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bano\Documents\Documents\Planos y fichas\06 FICHAS BALIZAS\"/>
    </mc:Choice>
  </mc:AlternateContent>
  <bookViews>
    <workbookView xWindow="-15" yWindow="6390" windowWidth="19440" windowHeight="6450" tabRatio="767" firstSheet="2" activeTab="4"/>
  </bookViews>
  <sheets>
    <sheet name="1-25530" sheetId="1" r:id="rId1"/>
    <sheet name="2-25545" sheetId="6" r:id="rId2"/>
    <sheet name="3-25552" sheetId="7" r:id="rId3"/>
    <sheet name="4-25554" sheetId="8" r:id="rId4"/>
    <sheet name="5-25555" sheetId="9" r:id="rId5"/>
    <sheet name="6-25560" sheetId="11" r:id="rId6"/>
    <sheet name="7-25563" sheetId="12" r:id="rId7"/>
    <sheet name="8-25564" sheetId="23" r:id="rId8"/>
    <sheet name="9-25565" sheetId="13" r:id="rId9"/>
    <sheet name="10-25570" sheetId="14" r:id="rId10"/>
    <sheet name="PLANTILLA" sheetId="21" r:id="rId11"/>
    <sheet name="PLANTILLA (2)" sheetId="22" r:id="rId12"/>
  </sheets>
  <definedNames>
    <definedName name="_xlnm.Print_Area" localSheetId="9">'10-25570'!$A$1:$G$101</definedName>
    <definedName name="_xlnm.Print_Area" localSheetId="0">'1-25530'!$A$1:$G$101</definedName>
    <definedName name="_xlnm.Print_Area" localSheetId="1">'2-25545'!$A$1:$G$101</definedName>
    <definedName name="_xlnm.Print_Area" localSheetId="2">'3-25552'!$A$1:$G$101</definedName>
    <definedName name="_xlnm.Print_Area" localSheetId="3">'4-25554'!$A$1:$G$101</definedName>
    <definedName name="_xlnm.Print_Area" localSheetId="4">'5-25555'!$A$1:$G$101</definedName>
    <definedName name="_xlnm.Print_Area" localSheetId="5">'6-25560'!$A$1:$G$101</definedName>
    <definedName name="_xlnm.Print_Area" localSheetId="6">'7-25563'!$A$1:$G$101</definedName>
    <definedName name="_xlnm.Print_Area" localSheetId="7">'8-25564'!$A$1:$G$101</definedName>
    <definedName name="_xlnm.Print_Area" localSheetId="8">'9-25565'!$A$1:$G$101</definedName>
    <definedName name="_xlnm.Print_Area" localSheetId="10">PLANTILLA!$A$1:$G$101</definedName>
    <definedName name="_xlnm.Print_Area" localSheetId="11">'PLANTILLA (2)'!$A$1:$G$101</definedName>
    <definedName name="OLE_LINK1" localSheetId="9">'10-25570'!$I$71</definedName>
    <definedName name="OLE_LINK1" localSheetId="1">'2-25545'!$I$71</definedName>
    <definedName name="OLE_LINK1" localSheetId="2">'3-25552'!$I$71</definedName>
    <definedName name="OLE_LINK1" localSheetId="3">'4-25554'!$I$71</definedName>
    <definedName name="OLE_LINK1" localSheetId="4">'5-25555'!$I$71</definedName>
    <definedName name="OLE_LINK1" localSheetId="5">'6-25560'!$I$71</definedName>
    <definedName name="OLE_LINK1" localSheetId="6">'7-25563'!$I$71</definedName>
    <definedName name="OLE_LINK1" localSheetId="7">'8-25564'!$I$71</definedName>
    <definedName name="OLE_LINK1" localSheetId="8">'9-25565'!$I$71</definedName>
    <definedName name="OLE_LINK1" localSheetId="10">PLANTILLA!$I$71</definedName>
    <definedName name="OLE_LINK1" localSheetId="11">'PLANTILLA (2)'!$I$71</definedName>
  </definedNames>
  <calcPr calcId="162913"/>
</workbook>
</file>

<file path=xl/calcChain.xml><?xml version="1.0" encoding="utf-8"?>
<calcChain xmlns="http://schemas.openxmlformats.org/spreadsheetml/2006/main">
  <c r="C106" i="23" l="1"/>
  <c r="C105" i="23"/>
  <c r="C104" i="23"/>
  <c r="G103" i="23"/>
  <c r="C103" i="23"/>
  <c r="C56" i="23"/>
  <c r="C55" i="23"/>
  <c r="C54" i="23"/>
  <c r="G53" i="23"/>
  <c r="C53" i="23"/>
  <c r="C106" i="22"/>
  <c r="C105" i="22"/>
  <c r="C104" i="22"/>
  <c r="G103" i="22"/>
  <c r="C103" i="22"/>
  <c r="C56" i="22"/>
  <c r="C55" i="22"/>
  <c r="C54" i="22"/>
  <c r="G53" i="22"/>
  <c r="C53" i="22"/>
  <c r="G53" i="21" l="1"/>
  <c r="C53" i="21"/>
  <c r="C54" i="21"/>
  <c r="C55" i="21"/>
  <c r="C56" i="21"/>
  <c r="C106" i="21"/>
  <c r="C105" i="21"/>
  <c r="C104" i="21"/>
  <c r="G103" i="21"/>
  <c r="C103" i="21"/>
  <c r="C104" i="13"/>
  <c r="C54" i="13"/>
  <c r="C104" i="14"/>
  <c r="C54" i="14"/>
  <c r="C54" i="9"/>
  <c r="C104" i="9" s="1"/>
  <c r="C104" i="12"/>
  <c r="C54" i="12"/>
  <c r="C106" i="14"/>
  <c r="C105" i="14"/>
  <c r="G103" i="14"/>
  <c r="C103" i="14"/>
  <c r="C56" i="14"/>
  <c r="C55" i="14"/>
  <c r="G53" i="14"/>
  <c r="C53" i="14"/>
  <c r="C106" i="13"/>
  <c r="C105" i="13"/>
  <c r="G103" i="13"/>
  <c r="C103" i="13"/>
  <c r="C56" i="13"/>
  <c r="C55" i="13"/>
  <c r="G53" i="13"/>
  <c r="C53" i="13"/>
  <c r="C106" i="12"/>
  <c r="C105" i="12"/>
  <c r="G103" i="12"/>
  <c r="C103" i="12"/>
  <c r="C56" i="12"/>
  <c r="C55" i="12"/>
  <c r="G53" i="12"/>
  <c r="C53" i="12"/>
  <c r="C106" i="11"/>
  <c r="C105" i="11"/>
  <c r="C104" i="11"/>
  <c r="G103" i="11"/>
  <c r="C103" i="11"/>
  <c r="C56" i="11"/>
  <c r="C55" i="11"/>
  <c r="C54" i="11"/>
  <c r="G53" i="11"/>
  <c r="C53" i="11"/>
  <c r="C106" i="9"/>
  <c r="C105" i="9"/>
  <c r="G103" i="9"/>
  <c r="C103" i="9"/>
  <c r="C56" i="9"/>
  <c r="C55" i="9"/>
  <c r="G53" i="9"/>
  <c r="C53" i="9"/>
  <c r="C106" i="8"/>
  <c r="C105" i="8"/>
  <c r="C104" i="8"/>
  <c r="G103" i="8"/>
  <c r="C103" i="8"/>
  <c r="C56" i="8"/>
  <c r="C55" i="8"/>
  <c r="C54" i="8"/>
  <c r="G53" i="8"/>
  <c r="C53" i="8"/>
  <c r="C106" i="7"/>
  <c r="C105" i="7"/>
  <c r="C104" i="7"/>
  <c r="G103" i="7"/>
  <c r="C103" i="7"/>
  <c r="C56" i="7"/>
  <c r="C55" i="7"/>
  <c r="C54" i="7"/>
  <c r="G53" i="7"/>
  <c r="C53" i="7"/>
  <c r="C106" i="6"/>
  <c r="C105" i="6"/>
  <c r="C104" i="6"/>
  <c r="G103" i="6"/>
  <c r="C103" i="6"/>
  <c r="C56" i="6"/>
  <c r="C55" i="6"/>
  <c r="C54" i="6"/>
  <c r="G53" i="6"/>
  <c r="C53" i="6"/>
  <c r="C104" i="1"/>
  <c r="C54" i="1"/>
  <c r="C106" i="1"/>
  <c r="C105" i="1"/>
  <c r="G103" i="1"/>
  <c r="C103" i="1"/>
  <c r="C56" i="1"/>
  <c r="C55" i="1"/>
  <c r="G53" i="1"/>
  <c r="C53" i="1"/>
</calcChain>
</file>

<file path=xl/sharedStrings.xml><?xml version="1.0" encoding="utf-8"?>
<sst xmlns="http://schemas.openxmlformats.org/spreadsheetml/2006/main" count="672" uniqueCount="216">
  <si>
    <t>NIF :</t>
  </si>
  <si>
    <t>Longitud</t>
  </si>
  <si>
    <t xml:space="preserve">ELEVACIÓN:  </t>
  </si>
  <si>
    <t xml:space="preserve">ALTURA:  </t>
  </si>
  <si>
    <t>Nº LOCAL</t>
  </si>
  <si>
    <t>TIPO:</t>
  </si>
  <si>
    <t>FORMA/MODELO:</t>
  </si>
  <si>
    <t xml:space="preserve">APARIENCIA: </t>
  </si>
  <si>
    <t xml:space="preserve">ALCANCE:  </t>
  </si>
  <si>
    <t xml:space="preserve">LINTERNA:  </t>
  </si>
  <si>
    <t xml:space="preserve">ALIMENTACIÓN: </t>
  </si>
  <si>
    <t xml:space="preserve">BATERÍAS:  </t>
  </si>
  <si>
    <t>TELECONTROL:</t>
  </si>
  <si>
    <t>Boya</t>
  </si>
  <si>
    <t>3mn</t>
  </si>
  <si>
    <t>Baliza</t>
  </si>
  <si>
    <t>5mn</t>
  </si>
  <si>
    <t>LITEPIPES:</t>
  </si>
  <si>
    <t>MATERIAL</t>
  </si>
  <si>
    <t>Fecha de toma:</t>
  </si>
  <si>
    <t>Mantenimiento:</t>
  </si>
  <si>
    <t>Observaciones:</t>
  </si>
  <si>
    <t>Nº Internacional</t>
  </si>
  <si>
    <t>7m</t>
  </si>
  <si>
    <t xml:space="preserve"> 220v</t>
  </si>
  <si>
    <t>4m</t>
  </si>
  <si>
    <t>5m</t>
  </si>
  <si>
    <t>3m</t>
  </si>
  <si>
    <t>6m</t>
  </si>
  <si>
    <t>1mn</t>
  </si>
  <si>
    <t>E-0194</t>
  </si>
  <si>
    <t>Puerto de Gandía</t>
  </si>
  <si>
    <t>Torre de hormigón triangular verde</t>
  </si>
  <si>
    <t>15m</t>
  </si>
  <si>
    <t>7mn</t>
  </si>
  <si>
    <t>Gel 180 amp/hora</t>
  </si>
  <si>
    <t>01/06/2004 Instalación linterna nueva, Batería antigua (08/03/1999)</t>
  </si>
  <si>
    <t xml:space="preserve">01/06/2008 Cambio de cargador rectificador (avería)   </t>
  </si>
  <si>
    <t>E-0193</t>
  </si>
  <si>
    <t xml:space="preserve">Extremo del contradique </t>
  </si>
  <si>
    <t xml:space="preserve">Torre de hormigón triangular </t>
  </si>
  <si>
    <t>9m</t>
  </si>
  <si>
    <t xml:space="preserve"> 6m</t>
  </si>
  <si>
    <t>Des 33 Maq. Val.Bola de leds de 50 W ÓpticaFresnel 300mm</t>
  </si>
  <si>
    <t>Gel 100 A/H</t>
  </si>
  <si>
    <t>02/06/2004 Instalación equipo nuevo   Batería antigua (17/02/1999)</t>
  </si>
  <si>
    <t>08/11/2012  Sustitución de una LDR, LDR averiada</t>
  </si>
  <si>
    <t>02/04/2009 Instalación de Litepipes    Cambio de baterías (Linterna y Litepipe)</t>
  </si>
  <si>
    <t>E-0196</t>
  </si>
  <si>
    <t xml:space="preserve">Extremo Dique Sur  </t>
  </si>
  <si>
    <t>Gel 100 A/h Cargador rectificiador: Victron 12 v</t>
  </si>
  <si>
    <t>21/11/2005   Instalación en edificio caseta de bombas</t>
  </si>
  <si>
    <t>12/08/2011   Instalación torre TPS Maqu. Val. En ángulo nuevo muelle</t>
  </si>
  <si>
    <t xml:space="preserve">Boya bifurcación  </t>
  </si>
  <si>
    <t>2m</t>
  </si>
  <si>
    <t>E-0196.2</t>
  </si>
  <si>
    <t>Dársena deportiva a estribor.</t>
  </si>
  <si>
    <t>Columna cuadrangular verde</t>
  </si>
  <si>
    <t>DES 22 Maq. Val.  4 coronas de leds  Óptica BDL 120</t>
  </si>
  <si>
    <t>Solar 100 amp/hora</t>
  </si>
  <si>
    <t>220 V</t>
  </si>
  <si>
    <t>27/10/2005  Instalación BDL 120 LMV</t>
  </si>
  <si>
    <t>E-0196.25</t>
  </si>
  <si>
    <t>Dársena deportiva  Extremo contradique.</t>
  </si>
  <si>
    <t>Columna cuadrangular</t>
  </si>
  <si>
    <t>DES 22 LMV   4 coronas de leds  Óptica BDL 120</t>
  </si>
  <si>
    <t xml:space="preserve">Gel 100 A/h Cargador rectificador: Ado TR 355   </t>
  </si>
  <si>
    <t>27/10/2005   Instalación BDL 120 LMV</t>
  </si>
  <si>
    <t>11/08/2007   Cambio de óptica    Grietas longitudinales en toda la superficie</t>
  </si>
  <si>
    <t>17/11/2009   Cambio de óptica    Grietas longitudinales en toda la superficie</t>
  </si>
  <si>
    <t>01/03/2012   Cambio de óptica    Grietas longitudinales en toda la superficie</t>
  </si>
  <si>
    <t>E-0196.32</t>
  </si>
  <si>
    <t>(L0,5 oc1,5)3 L0,5 oc4,5 = 11 s</t>
  </si>
  <si>
    <t xml:space="preserve">Solar </t>
  </si>
  <si>
    <t>E-0196.3</t>
  </si>
  <si>
    <t xml:space="preserve">Muelle final encauzamiento  </t>
  </si>
  <si>
    <t>Torre troncopiramidal verde</t>
  </si>
  <si>
    <t>DES 22 LMV     2 discos de leds    Óptica BDL 120</t>
  </si>
  <si>
    <t xml:space="preserve">solar   </t>
  </si>
  <si>
    <t>Gel 100A/h</t>
  </si>
  <si>
    <t>03/02/2009 Cambio de destellador  por avería</t>
  </si>
  <si>
    <t>24/06/2008 Cambio de linterna por avería    Se repara la retirada</t>
  </si>
  <si>
    <t>05/02/2010 Instalación BDL 120 en torre troncopiramidal
Instalación BDL 120 en torre troncopiramidal
Instalación BDL 120 en torre troncopiramidal
Instalación BDL 120 en torre troncopiramidal
05/02/2010   Instalación BDL 120 en torre troncopiramidal</t>
  </si>
  <si>
    <t>30/03/2005  Instalación BKL 120 en poste verde</t>
  </si>
  <si>
    <t>E-0196.35</t>
  </si>
  <si>
    <t xml:space="preserve">Muelle frutero angulo NE  </t>
  </si>
  <si>
    <t>DES 22 LMV  2 discos de leds  Óptica BDL 120</t>
  </si>
  <si>
    <t>25/01/2007   Instalación BKL 120 en poste rojo</t>
  </si>
  <si>
    <t>26/05/2010   Cambio de linterna completa</t>
  </si>
  <si>
    <t>26/10/2011   Instalación BDL 120 en torre troncopiramidal nueva</t>
  </si>
  <si>
    <t>DES 33 MaqVal. Bola leds 50 w Óptica300 mm</t>
  </si>
  <si>
    <t>AIS:</t>
  </si>
  <si>
    <t>Torre tronco piramidal roja</t>
  </si>
  <si>
    <t>Acero</t>
  </si>
  <si>
    <t>Hormigón</t>
  </si>
  <si>
    <t>Torre cilíndrica y base troncopiramidal</t>
  </si>
  <si>
    <t>Poliester reforzado con fibra de vidrio</t>
  </si>
  <si>
    <t>REFLEC. RADAR:</t>
  </si>
  <si>
    <t>17/04/09   Instalación boya grande usada BDL120 Sustit. a la antigua y más pequeña</t>
  </si>
  <si>
    <t>04/03/04   Reparación del anclaje.      Boya a la deriva</t>
  </si>
  <si>
    <t>04/12/03 Instalación boya pequeña BKL 120 Marca la bifurcación del club náutico</t>
  </si>
  <si>
    <t>NO</t>
  </si>
  <si>
    <t>LOCALIZACIÓN:</t>
  </si>
  <si>
    <t>UBICACIÓN:</t>
  </si>
  <si>
    <t>L0,5 oc1 L0,5 oc3 L0,5 oc9 = 14,5 s</t>
  </si>
  <si>
    <t>L0,5 oc1,5 L0,5 oc4,5 =  7 s</t>
  </si>
  <si>
    <t>L1 oc4 = 5 s</t>
  </si>
  <si>
    <t>L0,5 oc1,5 L0,5 oc4,5 = 7 s</t>
  </si>
  <si>
    <t xml:space="preserve">DES 22 Maq. Val.  8 coronas de leds  Óptica BDL 120       </t>
  </si>
  <si>
    <t>(L0,5 oc1,5)2 L0,5 oc4,5 = 9 s</t>
  </si>
  <si>
    <t>No lo neceSíta</t>
  </si>
  <si>
    <t>26/10/11   ReviSíón general de la boya.    Todo correcto</t>
  </si>
  <si>
    <t>Sí</t>
  </si>
  <si>
    <t>21/05/2010   Instalación boya proviSíonal por obras   Se anula la baliza</t>
  </si>
  <si>
    <t>LITEPIPE:</t>
  </si>
  <si>
    <t xml:space="preserve">Extremo dique norte </t>
  </si>
  <si>
    <t>220v</t>
  </si>
  <si>
    <t>Y</t>
  </si>
  <si>
    <t>(ETRS89)    X</t>
  </si>
  <si>
    <t>(WGS84)  Latitud</t>
  </si>
  <si>
    <t xml:space="preserve">25/09/2010 Instalación de Litepipes de leds </t>
  </si>
  <si>
    <t xml:space="preserve"> </t>
  </si>
  <si>
    <t>21/05/13   Revisión general. Flotador oxidado y un panel roto</t>
  </si>
  <si>
    <t>Gel 100 Amp/h</t>
  </si>
  <si>
    <t xml:space="preserve">15/07/13   Sustitución del destellador y la LDR por avería </t>
  </si>
  <si>
    <t>15/07/13   Sustitución de la óptica por deterioro</t>
  </si>
  <si>
    <t>11/10/13   Sustitución de la boya en servicio por otra nueva de MSM (mod. EBM 15) y</t>
  </si>
  <si>
    <t xml:space="preserve">                 linterna (mod. MCL 160) con batería de 6 volt. Y 12 amp/hora.</t>
  </si>
  <si>
    <t xml:space="preserve"> De espeque roja/verde (Modelo EBM 15 - MSM)</t>
  </si>
  <si>
    <t>Acero con flotador de poliuretano-elastómero</t>
  </si>
  <si>
    <t>MCL 160 (MSM)</t>
  </si>
  <si>
    <t>Solar 1 panel de 5 watios</t>
  </si>
  <si>
    <t>1 batería de 6 voltios y 12 amperios/hora</t>
  </si>
  <si>
    <t>18/01/2013   Cambio de destellador DES 22 por fallo</t>
  </si>
  <si>
    <t>18/01/2013   Cambio de LDR</t>
  </si>
  <si>
    <t>18/01/2013   Cambio de batería (Gel 120 amp/h - año 2009)</t>
  </si>
  <si>
    <t>13/09/2013   Cambio de tarjeta reguladora TR 355 del cargador de baterías.</t>
  </si>
  <si>
    <t>31/01/2913 Cambio del regulador solar por avería</t>
  </si>
  <si>
    <t>18/09/2013 Cambio de LDR</t>
  </si>
  <si>
    <t>14/04/2014 Cambio de batería (Fullmen Gel 110 amp/h del año 2009)</t>
  </si>
  <si>
    <t>13/10/2014   Restauración del firmvare de la RTU Motorola MOSCAD (Anfer)</t>
  </si>
  <si>
    <t xml:space="preserve">13/10/2014   Reparación del transceptor de radio Motorola GP 340 (Anfer) </t>
  </si>
  <si>
    <t>Sí  RTU Nº 41</t>
  </si>
  <si>
    <t>Sí  RTU Nº 42</t>
  </si>
  <si>
    <t>Sí  RTU Nº 55</t>
  </si>
  <si>
    <t>Sí (SíNTÉTICO) nº 992241054</t>
  </si>
  <si>
    <t>Pantalan A - extremo - muelle Borgia</t>
  </si>
  <si>
    <t>3 m</t>
  </si>
  <si>
    <t>2 m</t>
  </si>
  <si>
    <t>MBL 160 (MSM)</t>
  </si>
  <si>
    <t>Solar  (10 W)</t>
  </si>
  <si>
    <t>Gel 6 v. 12 A/h.</t>
  </si>
  <si>
    <t>M. DE TOPE</t>
  </si>
  <si>
    <t>SI</t>
  </si>
  <si>
    <t xml:space="preserve">Linterna sobre pilote. </t>
  </si>
  <si>
    <t>Fecha de toma:05/08/15</t>
  </si>
  <si>
    <t>05/08/2015  Se instala nueva baliza y se comunica a SASEMAR y PPEE</t>
  </si>
  <si>
    <t xml:space="preserve"> L0,5 oc 2,5 = 3 s</t>
  </si>
  <si>
    <t>05/08/2015 Cambio de característica.</t>
  </si>
  <si>
    <t>Pantalan B - extremo - muelle Borgia</t>
  </si>
  <si>
    <t xml:space="preserve">38º 59.712' N </t>
  </si>
  <si>
    <t>00º 8.666'  W</t>
  </si>
  <si>
    <t xml:space="preserve">38º 59.661' N </t>
  </si>
  <si>
    <t>00º 8.813'  W</t>
  </si>
  <si>
    <t xml:space="preserve">38º 59.736' N </t>
  </si>
  <si>
    <t>00º 9.108'  W</t>
  </si>
  <si>
    <t xml:space="preserve">38º 59.789' N </t>
  </si>
  <si>
    <t>00º 9.173'  W</t>
  </si>
  <si>
    <t xml:space="preserve">38º 59.815' N </t>
  </si>
  <si>
    <t>00º 9.154'  W</t>
  </si>
  <si>
    <t xml:space="preserve">38º 59.813' N </t>
  </si>
  <si>
    <t>00º 9.181'  W</t>
  </si>
  <si>
    <t xml:space="preserve">38º 59.720' N </t>
  </si>
  <si>
    <t xml:space="preserve">38º 59.662' N </t>
  </si>
  <si>
    <t xml:space="preserve">38º 59.639' N </t>
  </si>
  <si>
    <t>00º 9.560'  W</t>
  </si>
  <si>
    <t xml:space="preserve">38º 59.708' N </t>
  </si>
  <si>
    <t>00º 9.259'  W</t>
  </si>
  <si>
    <t>00º 9.527'  W</t>
  </si>
  <si>
    <t>00º 9.359'  W</t>
  </si>
  <si>
    <t>05/08/2016 Linterna apagada. Se repara en el mismo día.</t>
  </si>
  <si>
    <t>12/09/2016 Se sustituye LDR y se modifica posición para evitar deslumbramientos.</t>
  </si>
  <si>
    <t>15/11/2016 Se pinta la torre dejando el tercio inferior de blanco</t>
  </si>
  <si>
    <t>15/11/2016  Se pinta la torre dejando el tercio inferior de blanco.</t>
  </si>
  <si>
    <t>30/12/2016 Se sustituye el regulador averiado y la batería descargada por otra usada.</t>
  </si>
  <si>
    <t xml:space="preserve"> 15/11/2016  Se pinta la torre dejando el tercio inferior de blanco.</t>
  </si>
  <si>
    <t>10/11/2016 Cambio de LDR.</t>
  </si>
  <si>
    <t>21/08/14   Revisión general y limpieza (todo bien).</t>
  </si>
  <si>
    <t>07/09/15 Revisión general (todo bien).</t>
  </si>
  <si>
    <t>10/09/2016 Se sustituye disco de leds en la linterna.</t>
  </si>
  <si>
    <t>10/08/16 Revisión general (buen estado).</t>
  </si>
  <si>
    <t>12/05/2017 Se sustituye la torre entera por oxidación de la base.</t>
  </si>
  <si>
    <t>12/05/2017 Se sustituye la LDR.</t>
  </si>
  <si>
    <t>10/07/2017 Se sustituyen las dos LDR y se sanea la instalación.</t>
  </si>
  <si>
    <t>31/05/2018  Se retira la linterna para reformar la señal.</t>
  </si>
  <si>
    <t>14/08/2007  Cambio de óptica. Rajas longitudinales en toda la superficie</t>
  </si>
  <si>
    <t>25/02/2011  Cambio de óptica. Rajas longitudinales en toda la superficie</t>
  </si>
  <si>
    <t>05/12/2012  Cambio de batería. Se instala una batería de gel de 100 amp/h</t>
  </si>
  <si>
    <t>22/02/2016  Sustitución de la fuente de alimentación por avería.</t>
  </si>
  <si>
    <t>19/06/2018  Se apaga por la noche y se da de baja.</t>
  </si>
  <si>
    <t>20/06/2018  Se sustituye el equipo luminoso por avería del termistor. Se da de alta.</t>
  </si>
  <si>
    <t>15/11/2016   Se pinta la torre dejando el tercio inferior de blanco.</t>
  </si>
  <si>
    <t>31/05/2018   Se retira la linterna para reformar la señal</t>
  </si>
  <si>
    <t>06/06/2018   Se termina la reforma y se vuelve a instalar la linterna en su sitio.</t>
  </si>
  <si>
    <t>06/06/2018  Se termina la reforma y se vuelve a instalar la linterna en su sitio.</t>
  </si>
  <si>
    <t>CARACTERÍSTICA:</t>
  </si>
  <si>
    <t>Gp D(4)R  11s.</t>
  </si>
  <si>
    <t>DV  5s.</t>
  </si>
  <si>
    <t>DR 5s.</t>
  </si>
  <si>
    <t>Gp D (2) R   7s.</t>
  </si>
  <si>
    <t>Gp D (2+1) V 14,5s.</t>
  </si>
  <si>
    <t>Gp D(2) V  7s.</t>
  </si>
  <si>
    <t>Gp D (4 )  V  11s.</t>
  </si>
  <si>
    <t>D Amarillos 3s.</t>
  </si>
  <si>
    <t>D Verdes. 3s</t>
  </si>
  <si>
    <t>Gp D(3) R  9s.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</si>
</sst>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left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1" fillId="0" borderId="2" xfId="0" applyFont="1" applyFill="1" applyBorder="1" applyProtection="1"/>
    <xf numFmtId="0" fontId="2" fillId="0" borderId="4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0" fontId="1" fillId="0" borderId="0" xfId="0" applyFont="1" applyBorder="1" applyProtection="1"/>
    <xf numFmtId="0" fontId="1" fillId="0" borderId="0" xfId="0" applyFont="1" applyProtection="1"/>
    <xf numFmtId="0" fontId="2" fillId="0" borderId="6" xfId="0" applyFont="1" applyFill="1" applyBorder="1" applyAlignment="1" applyProtection="1">
      <alignment horizontal="center" vertical="center"/>
    </xf>
    <xf numFmtId="0" fontId="1" fillId="0" borderId="7" xfId="0" applyFont="1" applyFill="1" applyBorder="1" applyProtection="1"/>
    <xf numFmtId="0" fontId="1" fillId="0" borderId="0" xfId="0" applyFont="1" applyFill="1" applyProtection="1"/>
    <xf numFmtId="0" fontId="2" fillId="0" borderId="1" xfId="0" applyFont="1" applyFill="1" applyBorder="1" applyAlignment="1" applyProtection="1">
      <alignment vertical="center"/>
    </xf>
    <xf numFmtId="0" fontId="2" fillId="0" borderId="2" xfId="0" applyFont="1" applyFill="1" applyBorder="1" applyAlignment="1" applyProtection="1">
      <alignment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vertical="center"/>
    </xf>
    <xf numFmtId="0" fontId="2" fillId="0" borderId="5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14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Alignment="1">
      <alignment horizontal="left" indent="5"/>
    </xf>
    <xf numFmtId="0" fontId="2" fillId="2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5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5" xfId="0" applyFont="1" applyFill="1" applyBorder="1" applyAlignment="1" applyProtection="1">
      <alignment horizontal="left" vertical="center"/>
    </xf>
    <xf numFmtId="0" fontId="2" fillId="0" borderId="6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 applyProtection="1">
      <alignment horizontal="left" vertical="top"/>
      <protection locked="0"/>
    </xf>
    <xf numFmtId="0" fontId="2" fillId="0" borderId="5" xfId="0" applyFont="1" applyFill="1" applyBorder="1" applyAlignment="1" applyProtection="1">
      <alignment horizontal="left" vertical="top"/>
      <protection locked="0"/>
    </xf>
    <xf numFmtId="0" fontId="2" fillId="0" borderId="9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 vertical="center"/>
    </xf>
    <xf numFmtId="0" fontId="2" fillId="2" borderId="8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horizontal="left" vertical="top"/>
    </xf>
    <xf numFmtId="0" fontId="2" fillId="0" borderId="2" xfId="0" applyFont="1" applyFill="1" applyBorder="1" applyAlignment="1" applyProtection="1">
      <alignment horizontal="left" vertical="top"/>
    </xf>
    <xf numFmtId="0" fontId="2" fillId="0" borderId="3" xfId="0" applyFont="1" applyFill="1" applyBorder="1" applyAlignment="1" applyProtection="1">
      <alignment horizontal="left" vertical="top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0" borderId="5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/>
      <protection locked="0"/>
    </xf>
    <xf numFmtId="0" fontId="2" fillId="2" borderId="8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left" vertical="center"/>
    </xf>
    <xf numFmtId="0" fontId="2" fillId="0" borderId="8" xfId="0" applyFont="1" applyFill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2" fillId="0" borderId="5" xfId="0" applyFont="1" applyFill="1" applyBorder="1" applyAlignment="1" applyProtection="1">
      <alignment horizontal="left" vertical="center"/>
    </xf>
    <xf numFmtId="164" fontId="2" fillId="0" borderId="0" xfId="0" applyNumberFormat="1" applyFont="1" applyFill="1" applyAlignment="1" applyProtection="1">
      <alignment horizontal="center" vertical="center"/>
      <protection locked="0"/>
    </xf>
    <xf numFmtId="14" fontId="2" fillId="0" borderId="4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FFCC"/>
      <color rgb="FFCC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308390</xdr:colOff>
      <xdr:row>28</xdr:row>
      <xdr:rowOff>28576</xdr:rowOff>
    </xdr:from>
    <xdr:to>
      <xdr:col>4</xdr:col>
      <xdr:colOff>225010</xdr:colOff>
      <xdr:row>50</xdr:row>
      <xdr:rowOff>133350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65" y="5372101"/>
          <a:ext cx="2793170" cy="4238624"/>
        </a:xfrm>
        <a:prstGeom prst="rect">
          <a:avLst/>
        </a:prstGeom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28</xdr:row>
      <xdr:rowOff>52387</xdr:rowOff>
    </xdr:from>
    <xdr:to>
      <xdr:col>4</xdr:col>
      <xdr:colOff>28575</xdr:colOff>
      <xdr:row>50</xdr:row>
      <xdr:rowOff>119062</xdr:rowOff>
    </xdr:to>
    <xdr:pic>
      <xdr:nvPicPr>
        <xdr:cNvPr id="4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5395912"/>
          <a:ext cx="2800350" cy="42005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49211</xdr:colOff>
      <xdr:row>27</xdr:row>
      <xdr:rowOff>171449</xdr:rowOff>
    </xdr:from>
    <xdr:to>
      <xdr:col>4</xdr:col>
      <xdr:colOff>84136</xdr:colOff>
      <xdr:row>50</xdr:row>
      <xdr:rowOff>161924</xdr:rowOff>
    </xdr:to>
    <xdr:pic>
      <xdr:nvPicPr>
        <xdr:cNvPr id="17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286" y="5343524"/>
          <a:ext cx="2863850" cy="4295775"/>
        </a:xfrm>
        <a:prstGeom prst="rect">
          <a:avLst/>
        </a:prstGeom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28</xdr:row>
      <xdr:rowOff>47626</xdr:rowOff>
    </xdr:from>
    <xdr:to>
      <xdr:col>4</xdr:col>
      <xdr:colOff>733424</xdr:colOff>
      <xdr:row>50</xdr:row>
      <xdr:rowOff>161926</xdr:rowOff>
    </xdr:to>
    <xdr:pic>
      <xdr:nvPicPr>
        <xdr:cNvPr id="4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1500" b="26889"/>
        <a:stretch/>
      </xdr:blipFill>
      <xdr:spPr>
        <a:xfrm>
          <a:off x="38100" y="5391151"/>
          <a:ext cx="3771899" cy="4248150"/>
        </a:xfrm>
        <a:prstGeom prst="rect">
          <a:avLst/>
        </a:prstGeom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153881</xdr:colOff>
      <xdr:row>28</xdr:row>
      <xdr:rowOff>28575</xdr:rowOff>
    </xdr:from>
    <xdr:to>
      <xdr:col>4</xdr:col>
      <xdr:colOff>131655</xdr:colOff>
      <xdr:row>50</xdr:row>
      <xdr:rowOff>161924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956" y="5372100"/>
          <a:ext cx="2844799" cy="4267199"/>
        </a:xfrm>
        <a:prstGeom prst="rect">
          <a:avLst/>
        </a:prstGeom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28</xdr:row>
      <xdr:rowOff>57150</xdr:rowOff>
    </xdr:from>
    <xdr:to>
      <xdr:col>5</xdr:col>
      <xdr:colOff>133351</xdr:colOff>
      <xdr:row>50</xdr:row>
      <xdr:rowOff>161925</xdr:rowOff>
    </xdr:to>
    <xdr:pic>
      <xdr:nvPicPr>
        <xdr:cNvPr id="4" name="1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9481" r="-3107" b="20767"/>
        <a:stretch/>
      </xdr:blipFill>
      <xdr:spPr>
        <a:xfrm>
          <a:off x="28576" y="5400675"/>
          <a:ext cx="3905250" cy="4238625"/>
        </a:xfrm>
        <a:prstGeom prst="rect">
          <a:avLst/>
        </a:prstGeom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19051</xdr:rowOff>
    </xdr:from>
    <xdr:to>
      <xdr:col>4</xdr:col>
      <xdr:colOff>809625</xdr:colOff>
      <xdr:row>50</xdr:row>
      <xdr:rowOff>171451</xdr:rowOff>
    </xdr:to>
    <xdr:pic>
      <xdr:nvPicPr>
        <xdr:cNvPr id="4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55" r="3071" b="29306"/>
        <a:stretch/>
      </xdr:blipFill>
      <xdr:spPr>
        <a:xfrm>
          <a:off x="0" y="5362576"/>
          <a:ext cx="3867150" cy="4286250"/>
        </a:xfrm>
        <a:prstGeom prst="rect">
          <a:avLst/>
        </a:prstGeom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204787</xdr:colOff>
      <xdr:row>28</xdr:row>
      <xdr:rowOff>57150</xdr:rowOff>
    </xdr:from>
    <xdr:to>
      <xdr:col>4</xdr:col>
      <xdr:colOff>157162</xdr:colOff>
      <xdr:row>50</xdr:row>
      <xdr:rowOff>152400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3862" y="5400675"/>
          <a:ext cx="2819400" cy="42291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</xdr:colOff>
      <xdr:row>28</xdr:row>
      <xdr:rowOff>19049</xdr:rowOff>
    </xdr:from>
    <xdr:to>
      <xdr:col>4</xdr:col>
      <xdr:colOff>361950</xdr:colOff>
      <xdr:row>50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06" y="5362574"/>
          <a:ext cx="3207544" cy="42767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66675</xdr:rowOff>
    </xdr:from>
    <xdr:to>
      <xdr:col>4</xdr:col>
      <xdr:colOff>685799</xdr:colOff>
      <xdr:row>50</xdr:row>
      <xdr:rowOff>19050</xdr:rowOff>
    </xdr:to>
    <xdr:pic>
      <xdr:nvPicPr>
        <xdr:cNvPr id="4" name="0 Imagen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35" b="32662"/>
        <a:stretch/>
      </xdr:blipFill>
      <xdr:spPr>
        <a:xfrm>
          <a:off x="0" y="5410200"/>
          <a:ext cx="3752849" cy="40862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C13" sqref="C13:G13"/>
    </sheetView>
  </sheetViews>
  <sheetFormatPr baseColWidth="10" defaultRowHeight="14.25" x14ac:dyDescent="0.25"/>
  <cols>
    <col min="1" max="1" width="3.28515625" style="9" customWidth="1"/>
    <col min="2" max="2" width="20.5703125" style="9" customWidth="1"/>
    <col min="3" max="3" width="10.7109375" style="9" customWidth="1"/>
    <col min="4" max="4" width="11.85546875" style="9" customWidth="1"/>
    <col min="5" max="5" width="12.85546875" style="9" customWidth="1"/>
    <col min="6" max="6" width="14.28515625" style="9" customWidth="1"/>
    <col min="7" max="7" width="7.42578125" style="9" customWidth="1"/>
    <col min="8" max="16384" width="11.42578125" style="9"/>
  </cols>
  <sheetData>
    <row r="1" spans="1:9" ht="21.2" customHeight="1" x14ac:dyDescent="0.25">
      <c r="A1" s="3"/>
      <c r="B1" s="4" t="s">
        <v>0</v>
      </c>
      <c r="C1" s="93">
        <v>25530</v>
      </c>
      <c r="D1" s="93"/>
      <c r="E1" s="4"/>
      <c r="F1" s="6" t="s">
        <v>4</v>
      </c>
      <c r="G1" s="1">
        <v>1</v>
      </c>
      <c r="H1" s="8"/>
      <c r="I1" s="8"/>
    </row>
    <row r="2" spans="1:9" ht="21.2" customHeight="1" x14ac:dyDescent="0.25">
      <c r="A2" s="10"/>
      <c r="B2" s="11" t="s">
        <v>22</v>
      </c>
      <c r="C2" s="2" t="s">
        <v>30</v>
      </c>
      <c r="D2" s="11"/>
      <c r="E2" s="11"/>
      <c r="F2" s="12"/>
      <c r="G2" s="13"/>
      <c r="H2" s="8"/>
      <c r="I2" s="8"/>
    </row>
    <row r="3" spans="1:9" ht="21.2" customHeight="1" x14ac:dyDescent="0.25">
      <c r="A3" s="10"/>
      <c r="B3" s="54" t="s">
        <v>102</v>
      </c>
      <c r="C3" s="94" t="s">
        <v>115</v>
      </c>
      <c r="D3" s="94"/>
      <c r="E3" s="94"/>
      <c r="F3" s="94"/>
      <c r="G3" s="95"/>
      <c r="H3" s="8"/>
      <c r="I3" s="8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8"/>
      <c r="I4" s="8"/>
    </row>
    <row r="5" spans="1:9" ht="8.25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38" t="s">
        <v>119</v>
      </c>
      <c r="C6" s="98" t="s">
        <v>160</v>
      </c>
      <c r="D6" s="98"/>
      <c r="E6" s="18" t="s">
        <v>1</v>
      </c>
      <c r="F6" s="98" t="s">
        <v>161</v>
      </c>
      <c r="G6" s="98"/>
      <c r="H6" s="8"/>
      <c r="I6" s="8"/>
    </row>
    <row r="7" spans="1:9" s="48" customFormat="1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s="48" customFormat="1" x14ac:dyDescent="0.25">
      <c r="A8" s="17"/>
      <c r="B8" s="38" t="s">
        <v>118</v>
      </c>
      <c r="C8" s="98">
        <v>747306.60199999996</v>
      </c>
      <c r="D8" s="98"/>
      <c r="E8" s="17" t="s">
        <v>117</v>
      </c>
      <c r="F8" s="98">
        <v>4320123.4040000001</v>
      </c>
      <c r="G8" s="98"/>
      <c r="H8" s="17"/>
      <c r="I8" s="17"/>
    </row>
    <row r="9" spans="1:9" ht="9.75" customHeight="1" thickBot="1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ht="15" x14ac:dyDescent="0.25">
      <c r="A10" s="19"/>
      <c r="B10" s="20" t="s">
        <v>5</v>
      </c>
      <c r="C10" s="91" t="s">
        <v>15</v>
      </c>
      <c r="D10" s="91"/>
      <c r="E10" s="91"/>
      <c r="F10" s="91"/>
      <c r="G10" s="92"/>
      <c r="H10" s="8"/>
      <c r="I10" s="8"/>
    </row>
    <row r="11" spans="1:9" ht="15" x14ac:dyDescent="0.25">
      <c r="A11" s="21"/>
      <c r="B11" s="22" t="s">
        <v>6</v>
      </c>
      <c r="C11" s="89" t="s">
        <v>32</v>
      </c>
      <c r="D11" s="89"/>
      <c r="E11" s="89"/>
      <c r="F11" s="89"/>
      <c r="G11" s="90"/>
      <c r="H11" s="8"/>
      <c r="I11" s="8"/>
    </row>
    <row r="12" spans="1:9" ht="15" x14ac:dyDescent="0.25">
      <c r="A12" s="21"/>
      <c r="B12" s="22" t="s">
        <v>18</v>
      </c>
      <c r="C12" s="89" t="s">
        <v>94</v>
      </c>
      <c r="D12" s="89"/>
      <c r="E12" s="89"/>
      <c r="F12" s="89"/>
      <c r="G12" s="90"/>
      <c r="H12" s="8"/>
      <c r="I12" s="8"/>
    </row>
    <row r="13" spans="1:9" ht="15" x14ac:dyDescent="0.25">
      <c r="A13" s="21"/>
      <c r="B13" s="22" t="s">
        <v>7</v>
      </c>
      <c r="C13" s="89" t="s">
        <v>207</v>
      </c>
      <c r="D13" s="89"/>
      <c r="E13" s="89"/>
      <c r="F13" s="89"/>
      <c r="G13" s="90"/>
      <c r="H13" s="8"/>
      <c r="I13" s="8"/>
    </row>
    <row r="14" spans="1:9" ht="15" x14ac:dyDescent="0.25">
      <c r="A14" s="21"/>
      <c r="B14" s="22" t="s">
        <v>205</v>
      </c>
      <c r="C14" s="89" t="s">
        <v>106</v>
      </c>
      <c r="D14" s="89"/>
      <c r="E14" s="89"/>
      <c r="F14" s="89"/>
      <c r="G14" s="90"/>
      <c r="H14" s="8"/>
      <c r="I14" s="8"/>
    </row>
    <row r="15" spans="1:9" ht="15" x14ac:dyDescent="0.25">
      <c r="A15" s="21"/>
      <c r="B15" s="22" t="s">
        <v>2</v>
      </c>
      <c r="C15" s="89" t="s">
        <v>33</v>
      </c>
      <c r="D15" s="89"/>
      <c r="E15" s="89"/>
      <c r="F15" s="89"/>
      <c r="G15" s="90"/>
      <c r="H15" s="8"/>
      <c r="I15" s="8"/>
    </row>
    <row r="16" spans="1:9" ht="15" x14ac:dyDescent="0.25">
      <c r="A16" s="21"/>
      <c r="B16" s="22" t="s">
        <v>3</v>
      </c>
      <c r="C16" s="89" t="s">
        <v>23</v>
      </c>
      <c r="D16" s="89"/>
      <c r="E16" s="89"/>
      <c r="F16" s="89"/>
      <c r="G16" s="90"/>
      <c r="H16" s="8"/>
      <c r="I16" s="8"/>
    </row>
    <row r="17" spans="1:9" ht="15" x14ac:dyDescent="0.25">
      <c r="A17" s="21"/>
      <c r="B17" s="22" t="s">
        <v>8</v>
      </c>
      <c r="C17" s="89" t="s">
        <v>34</v>
      </c>
      <c r="D17" s="89"/>
      <c r="E17" s="89"/>
      <c r="F17" s="89"/>
      <c r="G17" s="90"/>
      <c r="H17" s="8"/>
      <c r="I17" s="8"/>
    </row>
    <row r="18" spans="1:9" ht="15" x14ac:dyDescent="0.25">
      <c r="A18" s="21"/>
      <c r="B18" s="22" t="s">
        <v>9</v>
      </c>
      <c r="C18" s="89" t="s">
        <v>90</v>
      </c>
      <c r="D18" s="89"/>
      <c r="E18" s="89"/>
      <c r="F18" s="89"/>
      <c r="G18" s="90"/>
      <c r="H18" s="8"/>
      <c r="I18" s="8"/>
    </row>
    <row r="19" spans="1:9" ht="15" x14ac:dyDescent="0.25">
      <c r="A19" s="21"/>
      <c r="B19" s="23" t="s">
        <v>114</v>
      </c>
      <c r="C19" s="89" t="s">
        <v>112</v>
      </c>
      <c r="D19" s="89"/>
      <c r="E19" s="89"/>
      <c r="F19" s="89"/>
      <c r="G19" s="90"/>
      <c r="H19" s="8"/>
      <c r="I19" s="8"/>
    </row>
    <row r="20" spans="1:9" ht="15" x14ac:dyDescent="0.25">
      <c r="A20" s="21"/>
      <c r="B20" s="22" t="s">
        <v>10</v>
      </c>
      <c r="C20" s="89" t="s">
        <v>116</v>
      </c>
      <c r="D20" s="89"/>
      <c r="E20" s="89"/>
      <c r="F20" s="89"/>
      <c r="G20" s="90"/>
      <c r="H20" s="8"/>
      <c r="I20" s="24"/>
    </row>
    <row r="21" spans="1:9" ht="15" x14ac:dyDescent="0.25">
      <c r="A21" s="21"/>
      <c r="B21" s="22" t="s">
        <v>11</v>
      </c>
      <c r="C21" s="89" t="s">
        <v>35</v>
      </c>
      <c r="D21" s="89"/>
      <c r="E21" s="89"/>
      <c r="F21" s="89"/>
      <c r="G21" s="90"/>
      <c r="H21" s="8"/>
      <c r="I21" s="24"/>
    </row>
    <row r="22" spans="1:9" ht="15" x14ac:dyDescent="0.25">
      <c r="A22" s="21"/>
      <c r="B22" s="22" t="s">
        <v>12</v>
      </c>
      <c r="C22" s="89" t="s">
        <v>142</v>
      </c>
      <c r="D22" s="89"/>
      <c r="E22" s="89"/>
      <c r="F22" s="89"/>
      <c r="G22" s="90"/>
      <c r="H22" s="8"/>
      <c r="I22" s="24"/>
    </row>
    <row r="23" spans="1:9" ht="15" x14ac:dyDescent="0.25">
      <c r="A23" s="21"/>
      <c r="B23" s="22" t="s">
        <v>91</v>
      </c>
      <c r="C23" s="89" t="s">
        <v>145</v>
      </c>
      <c r="D23" s="89"/>
      <c r="E23" s="89"/>
      <c r="F23" s="89"/>
      <c r="G23" s="90"/>
      <c r="H23" s="8"/>
      <c r="I23" s="24"/>
    </row>
    <row r="24" spans="1:9" ht="15" x14ac:dyDescent="0.25">
      <c r="A24" s="21"/>
      <c r="B24" s="22"/>
      <c r="C24" s="102"/>
      <c r="D24" s="102"/>
      <c r="E24" s="102"/>
      <c r="F24" s="102"/>
      <c r="G24" s="103"/>
      <c r="H24" s="8"/>
      <c r="I24" s="24"/>
    </row>
    <row r="25" spans="1:9" ht="15" x14ac:dyDescent="0.25">
      <c r="A25" s="21"/>
      <c r="B25" s="22"/>
      <c r="C25" s="102"/>
      <c r="D25" s="102"/>
      <c r="E25" s="102"/>
      <c r="F25" s="102"/>
      <c r="G25" s="103"/>
      <c r="H25" s="8"/>
      <c r="I25" s="24"/>
    </row>
    <row r="26" spans="1:9" ht="15" x14ac:dyDescent="0.25">
      <c r="A26" s="21"/>
      <c r="B26" s="22"/>
      <c r="C26" s="102"/>
      <c r="D26" s="102"/>
      <c r="E26" s="102"/>
      <c r="F26" s="102"/>
      <c r="G26" s="103"/>
      <c r="H26" s="8"/>
      <c r="I26" s="24"/>
    </row>
    <row r="27" spans="1:9" ht="15.75" thickBot="1" x14ac:dyDescent="0.3">
      <c r="A27" s="25"/>
      <c r="B27" s="26"/>
      <c r="C27" s="99"/>
      <c r="D27" s="99"/>
      <c r="E27" s="99"/>
      <c r="F27" s="99"/>
      <c r="G27" s="100"/>
      <c r="H27" s="8"/>
      <c r="I27" s="24"/>
    </row>
    <row r="28" spans="1:9" ht="13.5" customHeight="1" thickBot="1" x14ac:dyDescent="0.3">
      <c r="A28" s="8"/>
      <c r="B28" s="27"/>
      <c r="C28" s="8"/>
      <c r="D28" s="8"/>
      <c r="E28" s="8"/>
      <c r="F28" s="8"/>
      <c r="G28" s="8"/>
      <c r="H28" s="8"/>
      <c r="I28" s="24"/>
    </row>
    <row r="29" spans="1:9" ht="15" x14ac:dyDescent="0.25">
      <c r="A29" s="28"/>
      <c r="B29" s="29"/>
      <c r="C29" s="29"/>
      <c r="D29" s="29"/>
      <c r="E29" s="30"/>
      <c r="F29" s="31"/>
      <c r="G29" s="31"/>
      <c r="H29" s="8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8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8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8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8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8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8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8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8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8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8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8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8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8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8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8"/>
      <c r="I44" s="27"/>
    </row>
    <row r="45" spans="1:9" x14ac:dyDescent="0.25">
      <c r="A45" s="21"/>
      <c r="B45" s="31"/>
      <c r="C45" s="31"/>
      <c r="D45" s="31"/>
      <c r="E45" s="37"/>
      <c r="F45" s="8"/>
      <c r="G45" s="8"/>
      <c r="H45" s="8"/>
      <c r="I45" s="8"/>
    </row>
    <row r="46" spans="1:9" x14ac:dyDescent="0.25">
      <c r="A46" s="21"/>
      <c r="B46" s="31"/>
      <c r="C46" s="31"/>
      <c r="D46" s="31"/>
      <c r="E46" s="37"/>
      <c r="F46" s="8"/>
      <c r="G46" s="8"/>
      <c r="H46" s="8"/>
      <c r="I46" s="8"/>
    </row>
    <row r="47" spans="1:9" x14ac:dyDescent="0.25">
      <c r="A47" s="21"/>
      <c r="B47" s="31"/>
      <c r="C47" s="31"/>
      <c r="D47" s="31"/>
      <c r="E47" s="37"/>
      <c r="F47" s="8"/>
      <c r="G47" s="8"/>
      <c r="H47" s="8"/>
      <c r="I47" s="8"/>
    </row>
    <row r="48" spans="1:9" x14ac:dyDescent="0.25">
      <c r="A48" s="21"/>
      <c r="B48" s="31"/>
      <c r="C48" s="31"/>
      <c r="D48" s="31"/>
      <c r="E48" s="37"/>
      <c r="F48" s="8"/>
      <c r="G48" s="8"/>
      <c r="H48" s="8"/>
      <c r="I48" s="8"/>
    </row>
    <row r="49" spans="1:9" x14ac:dyDescent="0.25">
      <c r="A49" s="21"/>
      <c r="B49" s="31"/>
      <c r="C49" s="31"/>
      <c r="D49" s="31"/>
      <c r="E49" s="37"/>
      <c r="F49" s="8"/>
      <c r="G49" s="8"/>
      <c r="H49" s="8"/>
      <c r="I49" s="8"/>
    </row>
    <row r="50" spans="1:9" x14ac:dyDescent="0.25">
      <c r="A50" s="21"/>
      <c r="B50" s="31"/>
      <c r="C50" s="31"/>
      <c r="D50" s="31"/>
      <c r="E50" s="37"/>
      <c r="F50" s="38" t="s">
        <v>19</v>
      </c>
      <c r="G50" s="8"/>
      <c r="H50" s="8"/>
      <c r="I50" s="8"/>
    </row>
    <row r="51" spans="1:9" ht="15" thickBot="1" x14ac:dyDescent="0.3">
      <c r="A51" s="25"/>
      <c r="B51" s="39"/>
      <c r="C51" s="39"/>
      <c r="D51" s="39"/>
      <c r="E51" s="40"/>
      <c r="F51" s="49">
        <v>42692</v>
      </c>
      <c r="G51" s="8"/>
      <c r="H51" s="8"/>
      <c r="I51" s="8"/>
    </row>
    <row r="52" spans="1:9" ht="15" thickBot="1" x14ac:dyDescent="0.3">
      <c r="A52" s="31"/>
      <c r="B52" s="31"/>
      <c r="C52" s="31"/>
      <c r="D52" s="31"/>
      <c r="E52" s="8"/>
      <c r="F52" s="8"/>
      <c r="G52" s="8"/>
      <c r="H52" s="8"/>
      <c r="I52" s="8"/>
    </row>
    <row r="53" spans="1:9" ht="21.2" customHeight="1" x14ac:dyDescent="0.25">
      <c r="A53" s="3"/>
      <c r="B53" s="4" t="s">
        <v>0</v>
      </c>
      <c r="C53" s="81">
        <f>+C1</f>
        <v>25530</v>
      </c>
      <c r="D53" s="81"/>
      <c r="E53" s="4"/>
      <c r="F53" s="6" t="s">
        <v>4</v>
      </c>
      <c r="G53" s="7">
        <f>+G1</f>
        <v>1</v>
      </c>
      <c r="H53" s="8"/>
      <c r="I53" s="8"/>
    </row>
    <row r="54" spans="1:9" ht="21.2" customHeight="1" x14ac:dyDescent="0.25">
      <c r="A54" s="10"/>
      <c r="B54" s="11" t="s">
        <v>22</v>
      </c>
      <c r="C54" s="11" t="str">
        <f>+C2</f>
        <v>E-0194</v>
      </c>
      <c r="D54" s="11"/>
      <c r="E54" s="11"/>
      <c r="F54" s="12"/>
      <c r="G54" s="13"/>
      <c r="H54" s="8"/>
      <c r="I54" s="8"/>
    </row>
    <row r="55" spans="1:9" ht="21.2" customHeight="1" x14ac:dyDescent="0.25">
      <c r="A55" s="10"/>
      <c r="B55" s="54" t="s">
        <v>102</v>
      </c>
      <c r="C55" s="82" t="str">
        <f>+C3</f>
        <v xml:space="preserve">Extremo dique norte </v>
      </c>
      <c r="D55" s="82"/>
      <c r="E55" s="82"/>
      <c r="F55" s="82"/>
      <c r="G55" s="83"/>
      <c r="H55" s="8"/>
      <c r="I55" s="8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8"/>
      <c r="I56" s="8"/>
    </row>
    <row r="57" spans="1:9" ht="15" thickBot="1" x14ac:dyDescent="0.3">
      <c r="A57" s="31"/>
      <c r="B57" s="31"/>
      <c r="C57" s="31"/>
      <c r="D57" s="31"/>
      <c r="E57" s="8"/>
      <c r="F57" s="8"/>
      <c r="G57" s="8"/>
      <c r="H57" s="8"/>
      <c r="I57" s="8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8"/>
      <c r="I58" s="8"/>
    </row>
    <row r="59" spans="1:9" x14ac:dyDescent="0.25">
      <c r="A59" s="77"/>
      <c r="B59" s="78"/>
      <c r="C59" s="78"/>
      <c r="D59" s="78"/>
      <c r="E59" s="78"/>
      <c r="F59" s="78"/>
      <c r="G59" s="79"/>
      <c r="H59" s="8"/>
      <c r="I59" s="8"/>
    </row>
    <row r="60" spans="1:9" x14ac:dyDescent="0.25">
      <c r="A60" s="77"/>
      <c r="B60" s="78"/>
      <c r="C60" s="78"/>
      <c r="D60" s="78"/>
      <c r="E60" s="78"/>
      <c r="F60" s="78"/>
      <c r="G60" s="79"/>
      <c r="H60" s="8"/>
      <c r="I60" s="8"/>
    </row>
    <row r="61" spans="1:9" x14ac:dyDescent="0.25">
      <c r="A61" s="77"/>
      <c r="B61" s="78"/>
      <c r="C61" s="78"/>
      <c r="D61" s="78"/>
      <c r="E61" s="78"/>
      <c r="F61" s="78"/>
      <c r="G61" s="79"/>
      <c r="H61" s="8"/>
      <c r="I61" s="8"/>
    </row>
    <row r="62" spans="1:9" x14ac:dyDescent="0.25">
      <c r="A62" s="77"/>
      <c r="B62" s="78"/>
      <c r="C62" s="78"/>
      <c r="D62" s="78"/>
      <c r="E62" s="78"/>
      <c r="F62" s="78"/>
      <c r="G62" s="79"/>
      <c r="H62" s="8"/>
      <c r="I62" s="8"/>
    </row>
    <row r="63" spans="1:9" x14ac:dyDescent="0.25">
      <c r="A63" s="77"/>
      <c r="B63" s="78"/>
      <c r="C63" s="78"/>
      <c r="D63" s="78"/>
      <c r="E63" s="78"/>
      <c r="F63" s="78"/>
      <c r="G63" s="79"/>
      <c r="H63" s="8"/>
      <c r="I63" s="8"/>
    </row>
    <row r="64" spans="1:9" x14ac:dyDescent="0.25">
      <c r="A64" s="77"/>
      <c r="B64" s="78"/>
      <c r="C64" s="78"/>
      <c r="D64" s="78"/>
      <c r="E64" s="78"/>
      <c r="F64" s="78"/>
      <c r="G64" s="79"/>
      <c r="H64" s="8"/>
      <c r="I64" s="8"/>
    </row>
    <row r="65" spans="1:9" x14ac:dyDescent="0.25">
      <c r="A65" s="77"/>
      <c r="B65" s="78"/>
      <c r="C65" s="78"/>
      <c r="D65" s="78"/>
      <c r="E65" s="78"/>
      <c r="F65" s="78"/>
      <c r="G65" s="79"/>
      <c r="H65" s="8"/>
      <c r="I65" s="8"/>
    </row>
    <row r="66" spans="1:9" x14ac:dyDescent="0.25">
      <c r="A66" s="77"/>
      <c r="B66" s="78"/>
      <c r="C66" s="78"/>
      <c r="D66" s="78"/>
      <c r="E66" s="78"/>
      <c r="F66" s="78"/>
      <c r="G66" s="79"/>
      <c r="H66" s="8"/>
      <c r="I66" s="8"/>
    </row>
    <row r="67" spans="1:9" x14ac:dyDescent="0.25">
      <c r="A67" s="77"/>
      <c r="B67" s="78"/>
      <c r="C67" s="78"/>
      <c r="D67" s="78"/>
      <c r="E67" s="78"/>
      <c r="F67" s="78"/>
      <c r="G67" s="79"/>
      <c r="H67" s="8"/>
      <c r="I67" s="8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8"/>
      <c r="I68" s="8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8"/>
      <c r="I69" s="8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8"/>
      <c r="I70" s="8"/>
    </row>
    <row r="71" spans="1:9" x14ac:dyDescent="0.25">
      <c r="A71" s="77" t="s">
        <v>36</v>
      </c>
      <c r="B71" s="78"/>
      <c r="C71" s="78"/>
      <c r="D71" s="78"/>
      <c r="E71" s="78"/>
      <c r="F71" s="78"/>
      <c r="G71" s="79"/>
      <c r="H71" s="8"/>
      <c r="I71" s="8"/>
    </row>
    <row r="72" spans="1:9" x14ac:dyDescent="0.25">
      <c r="A72" s="77" t="s">
        <v>37</v>
      </c>
      <c r="B72" s="78"/>
      <c r="C72" s="78"/>
      <c r="D72" s="78"/>
      <c r="E72" s="78"/>
      <c r="F72" s="78"/>
      <c r="G72" s="79"/>
      <c r="H72" s="8"/>
      <c r="I72" s="8"/>
    </row>
    <row r="73" spans="1:9" x14ac:dyDescent="0.25">
      <c r="A73" s="77" t="s">
        <v>120</v>
      </c>
      <c r="B73" s="78"/>
      <c r="C73" s="78"/>
      <c r="D73" s="78"/>
      <c r="E73" s="78"/>
      <c r="F73" s="78"/>
      <c r="G73" s="79"/>
      <c r="H73" s="8"/>
      <c r="I73" s="8"/>
    </row>
    <row r="74" spans="1:9" x14ac:dyDescent="0.25">
      <c r="A74" s="77" t="s">
        <v>139</v>
      </c>
      <c r="B74" s="78"/>
      <c r="C74" s="78"/>
      <c r="D74" s="78"/>
      <c r="E74" s="78"/>
      <c r="F74" s="78"/>
      <c r="G74" s="79"/>
      <c r="H74" s="8"/>
      <c r="I74" s="8"/>
    </row>
    <row r="75" spans="1:9" x14ac:dyDescent="0.25">
      <c r="A75" s="77" t="s">
        <v>186</v>
      </c>
      <c r="B75" s="78"/>
      <c r="C75" s="78"/>
      <c r="D75" s="78"/>
      <c r="E75" s="78"/>
      <c r="F75" s="78"/>
      <c r="G75" s="79"/>
      <c r="H75" s="8"/>
      <c r="I75" s="8"/>
    </row>
    <row r="76" spans="1:9" x14ac:dyDescent="0.25">
      <c r="A76" s="77" t="s">
        <v>185</v>
      </c>
      <c r="B76" s="78"/>
      <c r="C76" s="78"/>
      <c r="D76" s="78"/>
      <c r="E76" s="78"/>
      <c r="F76" s="78"/>
      <c r="G76" s="79"/>
      <c r="H76" s="8"/>
      <c r="I76" s="8"/>
    </row>
    <row r="77" spans="1:9" x14ac:dyDescent="0.25">
      <c r="A77" s="77" t="s">
        <v>193</v>
      </c>
      <c r="B77" s="78"/>
      <c r="C77" s="78"/>
      <c r="D77" s="78"/>
      <c r="E77" s="78"/>
      <c r="F77" s="78"/>
      <c r="G77" s="79"/>
      <c r="H77" s="8"/>
      <c r="I77" s="8"/>
    </row>
    <row r="78" spans="1:9" x14ac:dyDescent="0.25">
      <c r="A78" s="77"/>
      <c r="B78" s="78"/>
      <c r="C78" s="78"/>
      <c r="D78" s="78"/>
      <c r="E78" s="78"/>
      <c r="F78" s="78"/>
      <c r="G78" s="79"/>
      <c r="H78" s="8"/>
      <c r="I78" s="8"/>
    </row>
    <row r="79" spans="1:9" x14ac:dyDescent="0.25">
      <c r="A79" s="77"/>
      <c r="B79" s="78"/>
      <c r="C79" s="78"/>
      <c r="D79" s="78"/>
      <c r="E79" s="78"/>
      <c r="F79" s="78"/>
      <c r="G79" s="79"/>
      <c r="H79" s="8"/>
      <c r="I79" s="8"/>
    </row>
    <row r="80" spans="1:9" x14ac:dyDescent="0.25">
      <c r="A80" s="77"/>
      <c r="B80" s="78"/>
      <c r="C80" s="78"/>
      <c r="D80" s="78"/>
      <c r="E80" s="78"/>
      <c r="F80" s="78"/>
      <c r="G80" s="79"/>
      <c r="H80" s="8"/>
      <c r="I80" s="8"/>
    </row>
    <row r="81" spans="1:9" x14ac:dyDescent="0.25">
      <c r="A81" s="77"/>
      <c r="B81" s="78"/>
      <c r="C81" s="78"/>
      <c r="D81" s="78"/>
      <c r="E81" s="78"/>
      <c r="F81" s="78"/>
      <c r="G81" s="79"/>
      <c r="H81" s="8"/>
      <c r="I81" s="8"/>
    </row>
    <row r="82" spans="1:9" x14ac:dyDescent="0.25">
      <c r="A82" s="77"/>
      <c r="B82" s="78"/>
      <c r="C82" s="78"/>
      <c r="D82" s="78"/>
      <c r="E82" s="78"/>
      <c r="F82" s="78"/>
      <c r="G82" s="79"/>
      <c r="H82" s="8"/>
      <c r="I82" s="8"/>
    </row>
    <row r="83" spans="1:9" x14ac:dyDescent="0.25">
      <c r="A83" s="77" t="s">
        <v>121</v>
      </c>
      <c r="B83" s="78"/>
      <c r="C83" s="78"/>
      <c r="D83" s="78"/>
      <c r="E83" s="78"/>
      <c r="F83" s="78"/>
      <c r="G83" s="79"/>
      <c r="H83" s="8"/>
      <c r="I83" s="8"/>
    </row>
    <row r="84" spans="1:9" x14ac:dyDescent="0.25">
      <c r="A84" s="77"/>
      <c r="B84" s="78"/>
      <c r="C84" s="78"/>
      <c r="D84" s="78"/>
      <c r="E84" s="78"/>
      <c r="F84" s="78"/>
      <c r="G84" s="79"/>
      <c r="H84" s="8"/>
      <c r="I84" s="8"/>
    </row>
    <row r="85" spans="1:9" x14ac:dyDescent="0.25">
      <c r="A85" s="77"/>
      <c r="B85" s="78"/>
      <c r="C85" s="78"/>
      <c r="D85" s="78"/>
      <c r="E85" s="78"/>
      <c r="F85" s="78"/>
      <c r="G85" s="79"/>
      <c r="H85" s="8"/>
      <c r="I85" s="8"/>
    </row>
    <row r="86" spans="1:9" x14ac:dyDescent="0.25">
      <c r="A86" s="77"/>
      <c r="B86" s="78"/>
      <c r="C86" s="78"/>
      <c r="D86" s="78"/>
      <c r="E86" s="78"/>
      <c r="F86" s="78"/>
      <c r="G86" s="79"/>
      <c r="H86" s="8"/>
      <c r="I86" s="8"/>
    </row>
    <row r="87" spans="1:9" x14ac:dyDescent="0.25">
      <c r="A87" s="77"/>
      <c r="B87" s="78"/>
      <c r="C87" s="78"/>
      <c r="D87" s="78"/>
      <c r="E87" s="78"/>
      <c r="F87" s="78"/>
      <c r="G87" s="79"/>
      <c r="H87" s="8"/>
      <c r="I87" s="8"/>
    </row>
    <row r="88" spans="1:9" x14ac:dyDescent="0.25">
      <c r="A88" s="77"/>
      <c r="B88" s="78"/>
      <c r="C88" s="78"/>
      <c r="D88" s="78"/>
      <c r="E88" s="78"/>
      <c r="F88" s="78"/>
      <c r="G88" s="79"/>
      <c r="H88" s="8"/>
      <c r="I88" s="8"/>
    </row>
    <row r="89" spans="1:9" x14ac:dyDescent="0.25">
      <c r="A89" s="77"/>
      <c r="B89" s="78"/>
      <c r="C89" s="78"/>
      <c r="D89" s="78"/>
      <c r="E89" s="78"/>
      <c r="F89" s="78"/>
      <c r="G89" s="79"/>
      <c r="H89" s="8"/>
      <c r="I89" s="8"/>
    </row>
    <row r="90" spans="1:9" x14ac:dyDescent="0.25">
      <c r="A90" s="77"/>
      <c r="B90" s="78"/>
      <c r="C90" s="78"/>
      <c r="D90" s="78"/>
      <c r="E90" s="78"/>
      <c r="F90" s="78"/>
      <c r="G90" s="79"/>
      <c r="H90" s="8"/>
      <c r="I90" s="8"/>
    </row>
    <row r="91" spans="1:9" x14ac:dyDescent="0.25">
      <c r="A91" s="77"/>
      <c r="B91" s="78"/>
      <c r="C91" s="78"/>
      <c r="D91" s="78"/>
      <c r="E91" s="78"/>
      <c r="F91" s="78"/>
      <c r="G91" s="79"/>
      <c r="H91" s="8"/>
      <c r="I91" s="8"/>
    </row>
    <row r="92" spans="1:9" x14ac:dyDescent="0.25">
      <c r="A92" s="77"/>
      <c r="B92" s="78"/>
      <c r="C92" s="78"/>
      <c r="D92" s="78"/>
      <c r="E92" s="78"/>
      <c r="F92" s="78"/>
      <c r="G92" s="79"/>
      <c r="H92" s="8"/>
      <c r="I92" s="8"/>
    </row>
    <row r="93" spans="1:9" x14ac:dyDescent="0.25">
      <c r="A93" s="77"/>
      <c r="B93" s="78"/>
      <c r="C93" s="78"/>
      <c r="D93" s="78"/>
      <c r="E93" s="78"/>
      <c r="F93" s="78"/>
      <c r="G93" s="79"/>
      <c r="H93" s="8"/>
      <c r="I93" s="8"/>
    </row>
    <row r="94" spans="1:9" x14ac:dyDescent="0.25">
      <c r="A94" s="77"/>
      <c r="B94" s="78"/>
      <c r="C94" s="78"/>
      <c r="D94" s="78"/>
      <c r="E94" s="78"/>
      <c r="F94" s="78"/>
      <c r="G94" s="79"/>
      <c r="H94" s="8"/>
      <c r="I94" s="8"/>
    </row>
    <row r="95" spans="1:9" x14ac:dyDescent="0.25">
      <c r="A95" s="77"/>
      <c r="B95" s="78"/>
      <c r="C95" s="78"/>
      <c r="D95" s="78"/>
      <c r="E95" s="78"/>
      <c r="F95" s="78"/>
      <c r="G95" s="79"/>
      <c r="H95" s="8"/>
      <c r="I95" s="8"/>
    </row>
    <row r="96" spans="1:9" x14ac:dyDescent="0.25">
      <c r="A96" s="77" t="s">
        <v>121</v>
      </c>
      <c r="B96" s="78"/>
      <c r="C96" s="78"/>
      <c r="D96" s="78"/>
      <c r="E96" s="78"/>
      <c r="F96" s="78"/>
      <c r="G96" s="79"/>
      <c r="H96" s="8"/>
      <c r="I96" s="8"/>
    </row>
    <row r="97" spans="1:9" x14ac:dyDescent="0.25">
      <c r="A97" s="77"/>
      <c r="B97" s="78"/>
      <c r="C97" s="78"/>
      <c r="D97" s="78"/>
      <c r="E97" s="78"/>
      <c r="F97" s="78"/>
      <c r="G97" s="79"/>
      <c r="H97" s="8"/>
      <c r="I97" s="8"/>
    </row>
    <row r="98" spans="1:9" x14ac:dyDescent="0.25">
      <c r="A98" s="77"/>
      <c r="B98" s="78"/>
      <c r="C98" s="78"/>
      <c r="D98" s="78"/>
      <c r="E98" s="78"/>
      <c r="F98" s="78"/>
      <c r="G98" s="79"/>
      <c r="H98" s="8"/>
      <c r="I98" s="8"/>
    </row>
    <row r="99" spans="1:9" x14ac:dyDescent="0.25">
      <c r="A99" s="77"/>
      <c r="B99" s="78"/>
      <c r="C99" s="78"/>
      <c r="D99" s="78"/>
      <c r="E99" s="78"/>
      <c r="F99" s="78"/>
      <c r="G99" s="79"/>
      <c r="H99" s="8"/>
      <c r="I99" s="8"/>
    </row>
    <row r="100" spans="1:9" x14ac:dyDescent="0.25">
      <c r="A100" s="77"/>
      <c r="B100" s="78"/>
      <c r="C100" s="78"/>
      <c r="D100" s="78"/>
      <c r="E100" s="78"/>
      <c r="F100" s="78"/>
      <c r="G100" s="79"/>
      <c r="H100" s="8"/>
      <c r="I100" s="8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8"/>
      <c r="I101" s="8"/>
    </row>
    <row r="102" spans="1:9" ht="15" thickBot="1" x14ac:dyDescent="0.3">
      <c r="A102" s="31"/>
      <c r="B102" s="31"/>
      <c r="C102" s="31"/>
      <c r="D102" s="31"/>
      <c r="E102" s="8"/>
      <c r="F102" s="8"/>
      <c r="G102" s="8"/>
      <c r="H102" s="8"/>
      <c r="I102" s="8"/>
    </row>
    <row r="103" spans="1:9" ht="21.2" customHeight="1" x14ac:dyDescent="0.25">
      <c r="A103" s="3"/>
      <c r="B103" s="4" t="s">
        <v>0</v>
      </c>
      <c r="C103" s="81">
        <f>+C1</f>
        <v>25530</v>
      </c>
      <c r="D103" s="81"/>
      <c r="E103" s="4"/>
      <c r="F103" s="6" t="s">
        <v>4</v>
      </c>
      <c r="G103" s="7">
        <f>+G1</f>
        <v>1</v>
      </c>
      <c r="H103" s="8"/>
      <c r="I103" s="8"/>
    </row>
    <row r="104" spans="1:9" ht="21.2" customHeight="1" x14ac:dyDescent="0.25">
      <c r="A104" s="10"/>
      <c r="B104" s="11" t="s">
        <v>22</v>
      </c>
      <c r="C104" s="11" t="str">
        <f>+C2</f>
        <v>E-0194</v>
      </c>
      <c r="D104" s="11"/>
      <c r="E104" s="11"/>
      <c r="F104" s="12"/>
      <c r="G104" s="13"/>
      <c r="H104" s="8"/>
      <c r="I104" s="8"/>
    </row>
    <row r="105" spans="1:9" ht="21.2" customHeight="1" x14ac:dyDescent="0.25">
      <c r="A105" s="10"/>
      <c r="B105" s="54" t="s">
        <v>102</v>
      </c>
      <c r="C105" s="82" t="str">
        <f>+C3</f>
        <v xml:space="preserve">Extremo dique norte </v>
      </c>
      <c r="D105" s="82"/>
      <c r="E105" s="82"/>
      <c r="F105" s="82"/>
      <c r="G105" s="83"/>
      <c r="H105" s="8"/>
      <c r="I105" s="8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8"/>
      <c r="I106" s="8"/>
    </row>
    <row r="107" spans="1:9" ht="15" thickBot="1" x14ac:dyDescent="0.3">
      <c r="A107" s="31"/>
      <c r="B107" s="31"/>
      <c r="C107" s="31"/>
      <c r="D107" s="31"/>
      <c r="E107" s="8"/>
      <c r="F107" s="8"/>
      <c r="G107" s="8"/>
      <c r="H107" s="8"/>
      <c r="I107" s="8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8"/>
      <c r="I108" s="8"/>
    </row>
    <row r="109" spans="1:9" x14ac:dyDescent="0.25">
      <c r="A109" s="77"/>
      <c r="B109" s="78"/>
      <c r="C109" s="78"/>
      <c r="D109" s="78"/>
      <c r="E109" s="78"/>
      <c r="F109" s="78"/>
      <c r="G109" s="79"/>
      <c r="H109" s="8"/>
      <c r="I109" s="8"/>
    </row>
    <row r="110" spans="1:9" x14ac:dyDescent="0.25">
      <c r="A110" s="77"/>
      <c r="B110" s="78"/>
      <c r="C110" s="78"/>
      <c r="D110" s="78"/>
      <c r="E110" s="78"/>
      <c r="F110" s="78"/>
      <c r="G110" s="79"/>
      <c r="H110" s="8"/>
      <c r="I110" s="8"/>
    </row>
    <row r="111" spans="1:9" x14ac:dyDescent="0.25">
      <c r="A111" s="77"/>
      <c r="B111" s="78"/>
      <c r="C111" s="78"/>
      <c r="D111" s="78"/>
      <c r="E111" s="78"/>
      <c r="F111" s="78"/>
      <c r="G111" s="79"/>
      <c r="H111" s="8"/>
      <c r="I111" s="8"/>
    </row>
    <row r="112" spans="1:9" x14ac:dyDescent="0.25">
      <c r="A112" s="77"/>
      <c r="B112" s="78"/>
      <c r="C112" s="78"/>
      <c r="D112" s="78"/>
      <c r="E112" s="78"/>
      <c r="F112" s="78"/>
      <c r="G112" s="79"/>
      <c r="H112" s="8"/>
      <c r="I112" s="8"/>
    </row>
    <row r="113" spans="1:9" x14ac:dyDescent="0.25">
      <c r="A113" s="77"/>
      <c r="B113" s="78"/>
      <c r="C113" s="78"/>
      <c r="D113" s="78"/>
      <c r="E113" s="78"/>
      <c r="F113" s="78"/>
      <c r="G113" s="79"/>
      <c r="H113" s="8"/>
      <c r="I113" s="8"/>
    </row>
    <row r="114" spans="1:9" x14ac:dyDescent="0.25">
      <c r="A114" s="77"/>
      <c r="B114" s="78"/>
      <c r="C114" s="78"/>
      <c r="D114" s="78"/>
      <c r="E114" s="78"/>
      <c r="F114" s="78"/>
      <c r="G114" s="79"/>
      <c r="H114" s="8"/>
      <c r="I114" s="8"/>
    </row>
    <row r="115" spans="1:9" x14ac:dyDescent="0.25">
      <c r="A115" s="77"/>
      <c r="B115" s="78"/>
      <c r="C115" s="78"/>
      <c r="D115" s="78"/>
      <c r="E115" s="78"/>
      <c r="F115" s="78"/>
      <c r="G115" s="79"/>
      <c r="H115" s="8"/>
      <c r="I115" s="8"/>
    </row>
    <row r="116" spans="1:9" x14ac:dyDescent="0.25">
      <c r="A116" s="77"/>
      <c r="B116" s="78"/>
      <c r="C116" s="78"/>
      <c r="D116" s="78"/>
      <c r="E116" s="78"/>
      <c r="F116" s="78"/>
      <c r="G116" s="79"/>
      <c r="H116" s="8"/>
      <c r="I116" s="8"/>
    </row>
    <row r="117" spans="1:9" x14ac:dyDescent="0.25">
      <c r="A117" s="77"/>
      <c r="B117" s="78"/>
      <c r="C117" s="78"/>
      <c r="D117" s="78"/>
      <c r="E117" s="78"/>
      <c r="F117" s="78"/>
      <c r="G117" s="79"/>
      <c r="H117" s="8"/>
      <c r="I117" s="8"/>
    </row>
    <row r="118" spans="1:9" x14ac:dyDescent="0.25">
      <c r="A118" s="77"/>
      <c r="B118" s="78"/>
      <c r="C118" s="78"/>
      <c r="D118" s="78"/>
      <c r="E118" s="78"/>
      <c r="F118" s="78"/>
      <c r="G118" s="79"/>
      <c r="H118" s="8"/>
      <c r="I118" s="8"/>
    </row>
    <row r="119" spans="1:9" x14ac:dyDescent="0.25">
      <c r="A119" s="77"/>
      <c r="B119" s="78"/>
      <c r="C119" s="78"/>
      <c r="D119" s="78"/>
      <c r="E119" s="78"/>
      <c r="F119" s="78"/>
      <c r="G119" s="79"/>
      <c r="H119" s="8"/>
      <c r="I119" s="8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8"/>
      <c r="I120" s="8"/>
    </row>
    <row r="121" spans="1:9" x14ac:dyDescent="0.25">
      <c r="A121" s="77"/>
      <c r="B121" s="78"/>
      <c r="C121" s="78"/>
      <c r="D121" s="78"/>
      <c r="E121" s="78"/>
      <c r="F121" s="78"/>
      <c r="G121" s="79"/>
      <c r="H121" s="8"/>
      <c r="I121" s="8"/>
    </row>
    <row r="122" spans="1:9" x14ac:dyDescent="0.25">
      <c r="A122" s="77"/>
      <c r="B122" s="78"/>
      <c r="C122" s="78"/>
      <c r="D122" s="78"/>
      <c r="E122" s="78"/>
      <c r="F122" s="78"/>
      <c r="G122" s="79"/>
      <c r="H122" s="8"/>
      <c r="I122" s="8"/>
    </row>
    <row r="123" spans="1:9" x14ac:dyDescent="0.25">
      <c r="A123" s="77"/>
      <c r="B123" s="78"/>
      <c r="C123" s="78"/>
      <c r="D123" s="78"/>
      <c r="E123" s="78"/>
      <c r="F123" s="78"/>
      <c r="G123" s="79"/>
      <c r="H123" s="8"/>
      <c r="I123" s="8"/>
    </row>
    <row r="124" spans="1:9" x14ac:dyDescent="0.25">
      <c r="A124" s="77"/>
      <c r="B124" s="78"/>
      <c r="C124" s="78"/>
      <c r="D124" s="78"/>
      <c r="E124" s="78"/>
      <c r="F124" s="78"/>
      <c r="G124" s="79"/>
      <c r="H124" s="8"/>
      <c r="I124" s="8"/>
    </row>
    <row r="125" spans="1:9" x14ac:dyDescent="0.25">
      <c r="A125" s="77"/>
      <c r="B125" s="78"/>
      <c r="C125" s="78"/>
      <c r="D125" s="78"/>
      <c r="E125" s="78"/>
      <c r="F125" s="78"/>
      <c r="G125" s="79"/>
      <c r="H125" s="8"/>
      <c r="I125" s="8"/>
    </row>
    <row r="126" spans="1:9" x14ac:dyDescent="0.25">
      <c r="A126" s="77"/>
      <c r="B126" s="78"/>
      <c r="C126" s="78"/>
      <c r="D126" s="78"/>
      <c r="E126" s="78"/>
      <c r="F126" s="78"/>
      <c r="G126" s="79"/>
      <c r="H126" s="8"/>
      <c r="I126" s="8"/>
    </row>
    <row r="127" spans="1:9" x14ac:dyDescent="0.25">
      <c r="A127" s="77"/>
      <c r="B127" s="78"/>
      <c r="C127" s="78"/>
      <c r="D127" s="78"/>
      <c r="E127" s="78"/>
      <c r="F127" s="78"/>
      <c r="G127" s="79"/>
      <c r="H127" s="8"/>
      <c r="I127" s="8"/>
    </row>
    <row r="128" spans="1:9" x14ac:dyDescent="0.25">
      <c r="A128" s="77"/>
      <c r="B128" s="78"/>
      <c r="C128" s="78"/>
      <c r="D128" s="78"/>
      <c r="E128" s="78"/>
      <c r="F128" s="78"/>
      <c r="G128" s="79"/>
      <c r="H128" s="8"/>
      <c r="I128" s="8"/>
    </row>
    <row r="129" spans="1:9" x14ac:dyDescent="0.25">
      <c r="A129" s="77"/>
      <c r="B129" s="78"/>
      <c r="C129" s="78"/>
      <c r="D129" s="78"/>
      <c r="E129" s="78"/>
      <c r="F129" s="78"/>
      <c r="G129" s="79"/>
      <c r="H129" s="8"/>
      <c r="I129" s="8"/>
    </row>
    <row r="130" spans="1:9" x14ac:dyDescent="0.25">
      <c r="A130" s="77"/>
      <c r="B130" s="78"/>
      <c r="C130" s="78"/>
      <c r="D130" s="78"/>
      <c r="E130" s="78"/>
      <c r="F130" s="78"/>
      <c r="G130" s="79"/>
      <c r="H130" s="8"/>
      <c r="I130" s="8"/>
    </row>
    <row r="131" spans="1:9" x14ac:dyDescent="0.25">
      <c r="A131" s="77"/>
      <c r="B131" s="78"/>
      <c r="C131" s="78"/>
      <c r="D131" s="78"/>
      <c r="E131" s="78"/>
      <c r="F131" s="78"/>
      <c r="G131" s="79"/>
      <c r="H131" s="8"/>
      <c r="I131" s="8"/>
    </row>
    <row r="132" spans="1:9" x14ac:dyDescent="0.25">
      <c r="A132" s="77"/>
      <c r="B132" s="78"/>
      <c r="C132" s="78"/>
      <c r="D132" s="78"/>
      <c r="E132" s="78"/>
      <c r="F132" s="78"/>
      <c r="G132" s="79"/>
      <c r="H132" s="8"/>
      <c r="I132" s="8"/>
    </row>
    <row r="133" spans="1:9" x14ac:dyDescent="0.25">
      <c r="A133" s="77"/>
      <c r="B133" s="78"/>
      <c r="C133" s="78"/>
      <c r="D133" s="78"/>
      <c r="E133" s="78"/>
      <c r="F133" s="78"/>
      <c r="G133" s="79"/>
      <c r="H133" s="8"/>
      <c r="I133" s="8"/>
    </row>
    <row r="134" spans="1:9" x14ac:dyDescent="0.25">
      <c r="A134" s="77"/>
      <c r="B134" s="78"/>
      <c r="C134" s="78"/>
      <c r="D134" s="78"/>
      <c r="E134" s="78"/>
      <c r="F134" s="78"/>
      <c r="G134" s="79"/>
      <c r="H134" s="8"/>
      <c r="I134" s="8"/>
    </row>
    <row r="135" spans="1:9" x14ac:dyDescent="0.25">
      <c r="A135" s="77"/>
      <c r="B135" s="78"/>
      <c r="C135" s="78"/>
      <c r="D135" s="78"/>
      <c r="E135" s="78"/>
      <c r="F135" s="78"/>
      <c r="G135" s="79"/>
      <c r="H135" s="8"/>
      <c r="I135" s="8"/>
    </row>
    <row r="136" spans="1:9" x14ac:dyDescent="0.25">
      <c r="A136" s="77"/>
      <c r="B136" s="78"/>
      <c r="C136" s="78"/>
      <c r="D136" s="78"/>
      <c r="E136" s="78"/>
      <c r="F136" s="78"/>
      <c r="G136" s="79"/>
      <c r="H136" s="8"/>
      <c r="I136" s="8"/>
    </row>
    <row r="137" spans="1:9" x14ac:dyDescent="0.25">
      <c r="A137" s="77"/>
      <c r="B137" s="78"/>
      <c r="C137" s="78"/>
      <c r="D137" s="78"/>
      <c r="E137" s="78"/>
      <c r="F137" s="78"/>
      <c r="G137" s="79"/>
      <c r="H137" s="8"/>
      <c r="I137" s="8"/>
    </row>
    <row r="138" spans="1:9" x14ac:dyDescent="0.25">
      <c r="A138" s="77"/>
      <c r="B138" s="78"/>
      <c r="C138" s="78"/>
      <c r="D138" s="78"/>
      <c r="E138" s="78"/>
      <c r="F138" s="78"/>
      <c r="G138" s="79"/>
      <c r="H138" s="8"/>
      <c r="I138" s="8"/>
    </row>
    <row r="139" spans="1:9" x14ac:dyDescent="0.25">
      <c r="A139" s="77"/>
      <c r="B139" s="78"/>
      <c r="C139" s="78"/>
      <c r="D139" s="78"/>
      <c r="E139" s="78"/>
      <c r="F139" s="78"/>
      <c r="G139" s="79"/>
      <c r="H139" s="8"/>
      <c r="I139" s="8"/>
    </row>
    <row r="140" spans="1:9" x14ac:dyDescent="0.25">
      <c r="A140" s="77"/>
      <c r="B140" s="78"/>
      <c r="C140" s="78"/>
      <c r="D140" s="78"/>
      <c r="E140" s="78"/>
      <c r="F140" s="78"/>
      <c r="G140" s="79"/>
      <c r="H140" s="8"/>
      <c r="I140" s="8"/>
    </row>
    <row r="141" spans="1:9" x14ac:dyDescent="0.25">
      <c r="A141" s="77"/>
      <c r="B141" s="78"/>
      <c r="C141" s="78"/>
      <c r="D141" s="78"/>
      <c r="E141" s="78"/>
      <c r="F141" s="78"/>
      <c r="G141" s="79"/>
      <c r="H141" s="8"/>
      <c r="I141" s="8"/>
    </row>
    <row r="142" spans="1:9" x14ac:dyDescent="0.25">
      <c r="A142" s="77"/>
      <c r="B142" s="78"/>
      <c r="C142" s="78"/>
      <c r="D142" s="78"/>
      <c r="E142" s="78"/>
      <c r="F142" s="78"/>
      <c r="G142" s="79"/>
      <c r="H142" s="8"/>
      <c r="I142" s="8"/>
    </row>
    <row r="143" spans="1:9" x14ac:dyDescent="0.25">
      <c r="A143" s="77"/>
      <c r="B143" s="78"/>
      <c r="C143" s="78"/>
      <c r="D143" s="78"/>
      <c r="E143" s="78"/>
      <c r="F143" s="78"/>
      <c r="G143" s="79"/>
      <c r="H143" s="8"/>
      <c r="I143" s="8"/>
    </row>
    <row r="144" spans="1:9" x14ac:dyDescent="0.25">
      <c r="A144" s="77"/>
      <c r="B144" s="78"/>
      <c r="C144" s="78"/>
      <c r="D144" s="78"/>
      <c r="E144" s="78"/>
      <c r="F144" s="78"/>
      <c r="G144" s="79"/>
      <c r="H144" s="8"/>
      <c r="I144" s="8"/>
    </row>
    <row r="145" spans="1:9" x14ac:dyDescent="0.25">
      <c r="A145" s="77"/>
      <c r="B145" s="78"/>
      <c r="C145" s="78"/>
      <c r="D145" s="78"/>
      <c r="E145" s="78"/>
      <c r="F145" s="78"/>
      <c r="G145" s="79"/>
      <c r="H145" s="8"/>
      <c r="I145" s="8"/>
    </row>
    <row r="146" spans="1:9" x14ac:dyDescent="0.25">
      <c r="A146" s="77"/>
      <c r="B146" s="78"/>
      <c r="C146" s="78"/>
      <c r="D146" s="78"/>
      <c r="E146" s="78"/>
      <c r="F146" s="78"/>
      <c r="G146" s="79"/>
      <c r="H146" s="8"/>
      <c r="I146" s="8"/>
    </row>
    <row r="147" spans="1:9" x14ac:dyDescent="0.25">
      <c r="A147" s="77"/>
      <c r="B147" s="78"/>
      <c r="C147" s="78"/>
      <c r="D147" s="78"/>
      <c r="E147" s="78"/>
      <c r="F147" s="78"/>
      <c r="G147" s="79"/>
      <c r="H147" s="8"/>
      <c r="I147" s="8"/>
    </row>
    <row r="148" spans="1:9" x14ac:dyDescent="0.25">
      <c r="A148" s="77"/>
      <c r="B148" s="78"/>
      <c r="C148" s="78"/>
      <c r="D148" s="78"/>
      <c r="E148" s="78"/>
      <c r="F148" s="78"/>
      <c r="G148" s="79"/>
      <c r="H148" s="8"/>
      <c r="I148" s="8"/>
    </row>
    <row r="149" spans="1:9" x14ac:dyDescent="0.25">
      <c r="A149" s="77"/>
      <c r="B149" s="78"/>
      <c r="C149" s="78"/>
      <c r="D149" s="78"/>
      <c r="E149" s="78"/>
      <c r="F149" s="78"/>
      <c r="G149" s="79"/>
      <c r="H149" s="8"/>
      <c r="I149" s="8"/>
    </row>
    <row r="150" spans="1:9" x14ac:dyDescent="0.25">
      <c r="A150" s="77"/>
      <c r="B150" s="78"/>
      <c r="C150" s="78"/>
      <c r="D150" s="78"/>
      <c r="E150" s="78"/>
      <c r="F150" s="78"/>
      <c r="G150" s="79"/>
      <c r="H150" s="8"/>
      <c r="I150" s="8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8"/>
      <c r="I151" s="8"/>
    </row>
  </sheetData>
  <mergeCells count="119">
    <mergeCell ref="C27:G27"/>
    <mergeCell ref="C22:G22"/>
    <mergeCell ref="A64:G64"/>
    <mergeCell ref="A65:G65"/>
    <mergeCell ref="A66:G66"/>
    <mergeCell ref="A67:G67"/>
    <mergeCell ref="A68:G68"/>
    <mergeCell ref="A61:G61"/>
    <mergeCell ref="A62:G62"/>
    <mergeCell ref="A63:G63"/>
    <mergeCell ref="C53:D53"/>
    <mergeCell ref="C55:G55"/>
    <mergeCell ref="C56:G56"/>
    <mergeCell ref="C24:G24"/>
    <mergeCell ref="C25:G25"/>
    <mergeCell ref="C26:G26"/>
    <mergeCell ref="C1:D1"/>
    <mergeCell ref="C3:G3"/>
    <mergeCell ref="C4:G4"/>
    <mergeCell ref="C6:D6"/>
    <mergeCell ref="F6:G6"/>
    <mergeCell ref="C16:G16"/>
    <mergeCell ref="C17:G17"/>
    <mergeCell ref="C18:G18"/>
    <mergeCell ref="C20:G20"/>
    <mergeCell ref="C8:D8"/>
    <mergeCell ref="F8:G8"/>
    <mergeCell ref="C21:G21"/>
    <mergeCell ref="C19:G19"/>
    <mergeCell ref="C10:G10"/>
    <mergeCell ref="C11:G11"/>
    <mergeCell ref="C13:G13"/>
    <mergeCell ref="C14:G14"/>
    <mergeCell ref="C15:G15"/>
    <mergeCell ref="C12:G12"/>
    <mergeCell ref="C23:G23"/>
    <mergeCell ref="A95:G95"/>
    <mergeCell ref="A96:G96"/>
    <mergeCell ref="A97:G97"/>
    <mergeCell ref="A59:G59"/>
    <mergeCell ref="A60:G60"/>
    <mergeCell ref="A71:G71"/>
    <mergeCell ref="A72:G72"/>
    <mergeCell ref="A73:G73"/>
    <mergeCell ref="A74:G74"/>
    <mergeCell ref="A75:G75"/>
    <mergeCell ref="A76:G76"/>
    <mergeCell ref="A98:G98"/>
    <mergeCell ref="A99:G99"/>
    <mergeCell ref="A100:G100"/>
    <mergeCell ref="A101:G101"/>
    <mergeCell ref="A70:G70"/>
    <mergeCell ref="A58:G58"/>
    <mergeCell ref="A80:G80"/>
    <mergeCell ref="A81:G81"/>
    <mergeCell ref="A82:G82"/>
    <mergeCell ref="A83:G83"/>
    <mergeCell ref="A84:G84"/>
    <mergeCell ref="A85:G85"/>
    <mergeCell ref="A86:G86"/>
    <mergeCell ref="A87:G87"/>
    <mergeCell ref="A88:G88"/>
    <mergeCell ref="A89:G89"/>
    <mergeCell ref="A90:G90"/>
    <mergeCell ref="A91:G91"/>
    <mergeCell ref="A77:G77"/>
    <mergeCell ref="A78:G78"/>
    <mergeCell ref="A79:G79"/>
    <mergeCell ref="A92:G92"/>
    <mergeCell ref="A93:G93"/>
    <mergeCell ref="A94:G94"/>
    <mergeCell ref="C103:D103"/>
    <mergeCell ref="C105:G105"/>
    <mergeCell ref="C106:G106"/>
    <mergeCell ref="A108:G108"/>
    <mergeCell ref="A109:G109"/>
    <mergeCell ref="A110:G110"/>
    <mergeCell ref="A111:G111"/>
    <mergeCell ref="A112:G112"/>
    <mergeCell ref="A113:G113"/>
    <mergeCell ref="A127:G127"/>
    <mergeCell ref="A128:G128"/>
    <mergeCell ref="A129:G129"/>
    <mergeCell ref="A130:G130"/>
    <mergeCell ref="A131:G131"/>
    <mergeCell ref="A132:G132"/>
    <mergeCell ref="A114:G114"/>
    <mergeCell ref="A115:G115"/>
    <mergeCell ref="A116:G116"/>
    <mergeCell ref="A117:G117"/>
    <mergeCell ref="A118:G118"/>
    <mergeCell ref="A120:G120"/>
    <mergeCell ref="A121:G121"/>
    <mergeCell ref="A122:G122"/>
    <mergeCell ref="A123:G123"/>
    <mergeCell ref="A151:G151"/>
    <mergeCell ref="A119:G119"/>
    <mergeCell ref="A69:G69"/>
    <mergeCell ref="A142:G142"/>
    <mergeCell ref="A143:G143"/>
    <mergeCell ref="A144:G144"/>
    <mergeCell ref="A145:G145"/>
    <mergeCell ref="A146:G146"/>
    <mergeCell ref="A147:G147"/>
    <mergeCell ref="A148:G148"/>
    <mergeCell ref="A149:G149"/>
    <mergeCell ref="A150:G150"/>
    <mergeCell ref="A133:G133"/>
    <mergeCell ref="A134:G134"/>
    <mergeCell ref="A135:G135"/>
    <mergeCell ref="A136:G136"/>
    <mergeCell ref="A137:G137"/>
    <mergeCell ref="A138:G138"/>
    <mergeCell ref="A139:G139"/>
    <mergeCell ref="A140:G140"/>
    <mergeCell ref="A141:G141"/>
    <mergeCell ref="A124:G124"/>
    <mergeCell ref="A125:G125"/>
    <mergeCell ref="A126:G126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37" zoomScaleNormal="100" workbookViewId="0">
      <selection activeCell="C27" sqref="C27:G27"/>
    </sheetView>
  </sheetViews>
  <sheetFormatPr baseColWidth="10" defaultRowHeight="14.25" x14ac:dyDescent="0.25"/>
  <cols>
    <col min="1" max="1" width="3.28515625" style="48" customWidth="1"/>
    <col min="2" max="2" width="20.425781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" t="s">
        <v>0</v>
      </c>
      <c r="C1" s="93">
        <v>25570</v>
      </c>
      <c r="D1" s="93"/>
      <c r="E1" s="5"/>
      <c r="F1" s="6" t="s">
        <v>4</v>
      </c>
      <c r="G1" s="1">
        <v>10</v>
      </c>
      <c r="H1" s="17"/>
      <c r="I1" s="17"/>
    </row>
    <row r="2" spans="1:9" ht="21.2" customHeight="1" x14ac:dyDescent="0.25">
      <c r="A2" s="10"/>
      <c r="B2" s="14" t="s">
        <v>22</v>
      </c>
      <c r="C2" s="2" t="s">
        <v>84</v>
      </c>
      <c r="D2" s="14"/>
      <c r="E2" s="14"/>
      <c r="F2" s="12"/>
      <c r="G2" s="15"/>
      <c r="H2" s="17"/>
      <c r="I2" s="17"/>
    </row>
    <row r="3" spans="1:9" ht="21.2" customHeight="1" x14ac:dyDescent="0.25">
      <c r="A3" s="10"/>
      <c r="B3" s="54" t="s">
        <v>102</v>
      </c>
      <c r="C3" s="94" t="s">
        <v>85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176</v>
      </c>
      <c r="D6" s="98"/>
      <c r="E6" s="18" t="s">
        <v>1</v>
      </c>
      <c r="F6" s="98" t="s">
        <v>177</v>
      </c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>
        <v>746450.57200000004</v>
      </c>
      <c r="D8" s="98"/>
      <c r="E8" s="17" t="s">
        <v>117</v>
      </c>
      <c r="F8" s="98">
        <v>4320089.5140000004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15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92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93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215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109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26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27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29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86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73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 t="s">
        <v>123</v>
      </c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 t="s">
        <v>101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/>
      <c r="C22" s="89"/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>
        <v>42692</v>
      </c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" t="s">
        <v>0</v>
      </c>
      <c r="C53" s="81">
        <f>+C1</f>
        <v>25570</v>
      </c>
      <c r="D53" s="81"/>
      <c r="E53" s="5"/>
      <c r="F53" s="6" t="s">
        <v>4</v>
      </c>
      <c r="G53" s="7">
        <f>+G1</f>
        <v>10</v>
      </c>
      <c r="H53" s="17"/>
      <c r="I53" s="17"/>
    </row>
    <row r="54" spans="1:9" ht="21.2" customHeight="1" x14ac:dyDescent="0.25">
      <c r="A54" s="10"/>
      <c r="B54" s="14" t="s">
        <v>22</v>
      </c>
      <c r="C54" s="51" t="str">
        <f>+IF(C2="","",+C2)</f>
        <v>E-0196.35</v>
      </c>
      <c r="D54" s="14"/>
      <c r="E54" s="14"/>
      <c r="F54" s="12"/>
      <c r="G54" s="15"/>
      <c r="H54" s="17"/>
      <c r="I54" s="17"/>
    </row>
    <row r="55" spans="1:9" ht="21.2" customHeight="1" x14ac:dyDescent="0.25">
      <c r="A55" s="10"/>
      <c r="B55" s="54" t="s">
        <v>102</v>
      </c>
      <c r="C55" s="82" t="str">
        <f>+C3</f>
        <v xml:space="preserve">Muelle frutero angulo NE  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87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 t="s">
        <v>88</v>
      </c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 t="s">
        <v>89</v>
      </c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 t="s">
        <v>182</v>
      </c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 t="s">
        <v>191</v>
      </c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77" t="s">
        <v>192</v>
      </c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/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/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/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/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" t="s">
        <v>0</v>
      </c>
      <c r="C103" s="81">
        <f>+C1</f>
        <v>25570</v>
      </c>
      <c r="D103" s="81"/>
      <c r="E103" s="5"/>
      <c r="F103" s="6" t="s">
        <v>4</v>
      </c>
      <c r="G103" s="7">
        <f>+G1</f>
        <v>10</v>
      </c>
      <c r="H103" s="17"/>
      <c r="I103" s="17"/>
    </row>
    <row r="104" spans="1:9" ht="21.2" customHeight="1" x14ac:dyDescent="0.25">
      <c r="A104" s="10"/>
      <c r="B104" s="14" t="s">
        <v>22</v>
      </c>
      <c r="C104" s="51" t="str">
        <f>+IF(C2="","",+C2)</f>
        <v>E-0196.35</v>
      </c>
      <c r="D104" s="14"/>
      <c r="E104" s="14"/>
      <c r="F104" s="12"/>
      <c r="G104" s="15"/>
      <c r="H104" s="17"/>
      <c r="I104" s="17"/>
    </row>
    <row r="105" spans="1:9" ht="21.2" customHeight="1" x14ac:dyDescent="0.25">
      <c r="A105" s="10"/>
      <c r="B105" s="54" t="s">
        <v>102</v>
      </c>
      <c r="C105" s="82" t="str">
        <f>+C3</f>
        <v xml:space="preserve">Muelle frutero angulo NE  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9">
    <mergeCell ref="A149:G149"/>
    <mergeCell ref="A150:G150"/>
    <mergeCell ref="A151:G151"/>
    <mergeCell ref="A143:G143"/>
    <mergeCell ref="A144:G144"/>
    <mergeCell ref="A145:G145"/>
    <mergeCell ref="A146:G146"/>
    <mergeCell ref="A147:G147"/>
    <mergeCell ref="A148:G148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74:G74"/>
    <mergeCell ref="A75:G75"/>
    <mergeCell ref="A76:G76"/>
    <mergeCell ref="A77:G77"/>
    <mergeCell ref="A78:G78"/>
    <mergeCell ref="A79:G79"/>
    <mergeCell ref="A68:G68"/>
    <mergeCell ref="A69:G69"/>
    <mergeCell ref="A70:G70"/>
    <mergeCell ref="A71:G71"/>
    <mergeCell ref="A72:G72"/>
    <mergeCell ref="A73:G73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C23:G23"/>
    <mergeCell ref="C24:G24"/>
    <mergeCell ref="C25:G25"/>
    <mergeCell ref="C26:G26"/>
    <mergeCell ref="C27:G27"/>
    <mergeCell ref="C53:D53"/>
    <mergeCell ref="C17:G17"/>
    <mergeCell ref="C18:G18"/>
    <mergeCell ref="C19:G19"/>
    <mergeCell ref="C20:G20"/>
    <mergeCell ref="C21:G21"/>
    <mergeCell ref="C22:G22"/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B14" sqref="B14"/>
    </sheetView>
  </sheetViews>
  <sheetFormatPr baseColWidth="10" defaultRowHeight="14.25" x14ac:dyDescent="0.25"/>
  <cols>
    <col min="1" max="1" width="3.28515625" style="48" customWidth="1"/>
    <col min="2" max="2" width="20.1406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8" t="s">
        <v>0</v>
      </c>
      <c r="C1" s="93"/>
      <c r="D1" s="93"/>
      <c r="E1" s="58"/>
      <c r="F1" s="6" t="s">
        <v>4</v>
      </c>
      <c r="G1" s="1"/>
      <c r="H1" s="17"/>
      <c r="I1" s="17"/>
    </row>
    <row r="2" spans="1:9" ht="21.2" customHeight="1" x14ac:dyDescent="0.25">
      <c r="A2" s="10"/>
      <c r="B2" s="59" t="s">
        <v>22</v>
      </c>
      <c r="C2" s="64"/>
      <c r="D2" s="59"/>
      <c r="E2" s="59"/>
      <c r="F2" s="12"/>
      <c r="G2" s="60"/>
      <c r="H2" s="17"/>
      <c r="I2" s="17"/>
    </row>
    <row r="3" spans="1:9" ht="21.2" customHeight="1" x14ac:dyDescent="0.25">
      <c r="A3" s="10"/>
      <c r="B3" s="59" t="s">
        <v>102</v>
      </c>
      <c r="C3" s="94"/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61" t="s">
        <v>103</v>
      </c>
      <c r="C4" s="96"/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/>
      <c r="D6" s="98"/>
      <c r="E6" s="18" t="s">
        <v>1</v>
      </c>
      <c r="F6" s="98"/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/>
      <c r="D8" s="98"/>
      <c r="E8" s="17" t="s">
        <v>117</v>
      </c>
      <c r="F8" s="98"/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/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/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/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/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/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/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/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/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/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/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/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/>
      <c r="D21" s="89"/>
      <c r="E21" s="89"/>
      <c r="F21" s="89"/>
      <c r="G21" s="90"/>
      <c r="H21" s="17"/>
      <c r="I21" s="24"/>
    </row>
    <row r="22" spans="1:9" ht="15" x14ac:dyDescent="0.25">
      <c r="A22" s="46"/>
      <c r="B22" s="22"/>
      <c r="C22" s="89"/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63"/>
      <c r="F35" s="62"/>
      <c r="G35" s="62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/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8" t="s">
        <v>0</v>
      </c>
      <c r="C53" s="81">
        <f>+C1</f>
        <v>0</v>
      </c>
      <c r="D53" s="81"/>
      <c r="E53" s="58"/>
      <c r="F53" s="6" t="s">
        <v>4</v>
      </c>
      <c r="G53" s="7">
        <f>+G1</f>
        <v>0</v>
      </c>
      <c r="H53" s="17"/>
      <c r="I53" s="17"/>
    </row>
    <row r="54" spans="1:9" ht="21.2" customHeight="1" x14ac:dyDescent="0.25">
      <c r="A54" s="10"/>
      <c r="B54" s="59" t="s">
        <v>22</v>
      </c>
      <c r="C54" s="51" t="str">
        <f>+IF(C2="","",+C2)</f>
        <v/>
      </c>
      <c r="D54" s="59"/>
      <c r="E54" s="59"/>
      <c r="F54" s="12"/>
      <c r="G54" s="60"/>
      <c r="H54" s="17"/>
      <c r="I54" s="17"/>
    </row>
    <row r="55" spans="1:9" ht="21.2" customHeight="1" x14ac:dyDescent="0.25">
      <c r="A55" s="10"/>
      <c r="B55" s="59" t="s">
        <v>102</v>
      </c>
      <c r="C55" s="82">
        <f>+C3</f>
        <v>0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61" t="s">
        <v>103</v>
      </c>
      <c r="C56" s="84">
        <f>+C4</f>
        <v>0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/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/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/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/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/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77"/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/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/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/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/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8" t="s">
        <v>0</v>
      </c>
      <c r="C103" s="81">
        <f>+C1</f>
        <v>0</v>
      </c>
      <c r="D103" s="81"/>
      <c r="E103" s="58"/>
      <c r="F103" s="6" t="s">
        <v>4</v>
      </c>
      <c r="G103" s="7">
        <f>+G1</f>
        <v>0</v>
      </c>
      <c r="H103" s="17"/>
      <c r="I103" s="17"/>
    </row>
    <row r="104" spans="1:9" ht="21.2" customHeight="1" x14ac:dyDescent="0.25">
      <c r="A104" s="10"/>
      <c r="B104" s="59" t="s">
        <v>22</v>
      </c>
      <c r="C104" s="51" t="str">
        <f>+IF(C2="","",+C2)</f>
        <v/>
      </c>
      <c r="D104" s="59"/>
      <c r="E104" s="59"/>
      <c r="F104" s="12"/>
      <c r="G104" s="60"/>
      <c r="H104" s="17"/>
      <c r="I104" s="17"/>
    </row>
    <row r="105" spans="1:9" ht="21.2" customHeight="1" x14ac:dyDescent="0.25">
      <c r="A105" s="10"/>
      <c r="B105" s="59" t="s">
        <v>102</v>
      </c>
      <c r="C105" s="82">
        <f>+C3</f>
        <v>0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61" t="s">
        <v>103</v>
      </c>
      <c r="C106" s="84">
        <f>+C4</f>
        <v>0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9">
    <mergeCell ref="A148:G148"/>
    <mergeCell ref="A149:G149"/>
    <mergeCell ref="A150:G150"/>
    <mergeCell ref="A151:G151"/>
    <mergeCell ref="A142:G142"/>
    <mergeCell ref="A143:G143"/>
    <mergeCell ref="A144:G144"/>
    <mergeCell ref="A145:G145"/>
    <mergeCell ref="A146:G146"/>
    <mergeCell ref="A147:G147"/>
    <mergeCell ref="A136:G136"/>
    <mergeCell ref="A137:G137"/>
    <mergeCell ref="A138:G138"/>
    <mergeCell ref="A139:G139"/>
    <mergeCell ref="A140:G140"/>
    <mergeCell ref="A141:G141"/>
    <mergeCell ref="A130:G130"/>
    <mergeCell ref="A131:G131"/>
    <mergeCell ref="A132:G132"/>
    <mergeCell ref="A133:G133"/>
    <mergeCell ref="A134:G134"/>
    <mergeCell ref="A135:G135"/>
    <mergeCell ref="A124:G124"/>
    <mergeCell ref="A125:G125"/>
    <mergeCell ref="A126:G126"/>
    <mergeCell ref="A127:G127"/>
    <mergeCell ref="A128:G128"/>
    <mergeCell ref="A129:G129"/>
    <mergeCell ref="A118:G118"/>
    <mergeCell ref="A119:G119"/>
    <mergeCell ref="A120:G120"/>
    <mergeCell ref="A121:G121"/>
    <mergeCell ref="A122:G122"/>
    <mergeCell ref="A123:G123"/>
    <mergeCell ref="A112:G112"/>
    <mergeCell ref="A113:G113"/>
    <mergeCell ref="A114:G114"/>
    <mergeCell ref="A115:G115"/>
    <mergeCell ref="A116:G116"/>
    <mergeCell ref="A117:G117"/>
    <mergeCell ref="C105:G105"/>
    <mergeCell ref="C106:G106"/>
    <mergeCell ref="A108:G108"/>
    <mergeCell ref="A109:G109"/>
    <mergeCell ref="A110:G110"/>
    <mergeCell ref="A111:G111"/>
    <mergeCell ref="A97:G97"/>
    <mergeCell ref="A98:G98"/>
    <mergeCell ref="A99:G99"/>
    <mergeCell ref="A100:G100"/>
    <mergeCell ref="A101:G101"/>
    <mergeCell ref="C103:D103"/>
    <mergeCell ref="A91:G91"/>
    <mergeCell ref="A92:G92"/>
    <mergeCell ref="A93:G93"/>
    <mergeCell ref="A94:G94"/>
    <mergeCell ref="A95:G95"/>
    <mergeCell ref="A96:G96"/>
    <mergeCell ref="A85:G85"/>
    <mergeCell ref="A86:G86"/>
    <mergeCell ref="A87:G87"/>
    <mergeCell ref="A88:G88"/>
    <mergeCell ref="A89:G89"/>
    <mergeCell ref="A90:G90"/>
    <mergeCell ref="A79:G79"/>
    <mergeCell ref="A80:G80"/>
    <mergeCell ref="A81:G81"/>
    <mergeCell ref="A82:G82"/>
    <mergeCell ref="A83:G83"/>
    <mergeCell ref="A84:G84"/>
    <mergeCell ref="A73:G73"/>
    <mergeCell ref="A74:G74"/>
    <mergeCell ref="A75:G75"/>
    <mergeCell ref="A76:G76"/>
    <mergeCell ref="A77:G77"/>
    <mergeCell ref="A78:G78"/>
    <mergeCell ref="A67:G67"/>
    <mergeCell ref="A68:G68"/>
    <mergeCell ref="A69:G69"/>
    <mergeCell ref="A70:G70"/>
    <mergeCell ref="A71:G71"/>
    <mergeCell ref="A72:G72"/>
    <mergeCell ref="A61:G61"/>
    <mergeCell ref="A62:G62"/>
    <mergeCell ref="A63:G63"/>
    <mergeCell ref="A64:G64"/>
    <mergeCell ref="A65:G65"/>
    <mergeCell ref="A66:G66"/>
    <mergeCell ref="C53:D53"/>
    <mergeCell ref="C55:G55"/>
    <mergeCell ref="C56:G56"/>
    <mergeCell ref="A58:G58"/>
    <mergeCell ref="A59:G59"/>
    <mergeCell ref="A60:G60"/>
    <mergeCell ref="C22:G22"/>
    <mergeCell ref="C23:G23"/>
    <mergeCell ref="C24:G24"/>
    <mergeCell ref="C25:G25"/>
    <mergeCell ref="C26:G26"/>
    <mergeCell ref="C27:G27"/>
    <mergeCell ref="C16:G16"/>
    <mergeCell ref="C17:G17"/>
    <mergeCell ref="C18:G18"/>
    <mergeCell ref="C19:G19"/>
    <mergeCell ref="C20:G20"/>
    <mergeCell ref="C21:G21"/>
    <mergeCell ref="C10:G10"/>
    <mergeCell ref="C11:G11"/>
    <mergeCell ref="C12:G12"/>
    <mergeCell ref="C13:G13"/>
    <mergeCell ref="C14:G14"/>
    <mergeCell ref="C15:G15"/>
    <mergeCell ref="C1:D1"/>
    <mergeCell ref="C3:G3"/>
    <mergeCell ref="C4:G4"/>
    <mergeCell ref="C6:D6"/>
    <mergeCell ref="F6:G6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C13" sqref="C13:G13"/>
    </sheetView>
  </sheetViews>
  <sheetFormatPr baseColWidth="10" defaultRowHeight="14.25" x14ac:dyDescent="0.25"/>
  <cols>
    <col min="1" max="1" width="3.28515625" style="48" customWidth="1"/>
    <col min="2" max="2" width="20.425781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66" t="s">
        <v>0</v>
      </c>
      <c r="C1" s="93"/>
      <c r="D1" s="93"/>
      <c r="E1" s="66"/>
      <c r="F1" s="6" t="s">
        <v>4</v>
      </c>
      <c r="G1" s="1"/>
      <c r="H1" s="17"/>
      <c r="I1" s="17"/>
    </row>
    <row r="2" spans="1:9" ht="21.2" customHeight="1" x14ac:dyDescent="0.25">
      <c r="A2" s="10"/>
      <c r="B2" s="67" t="s">
        <v>22</v>
      </c>
      <c r="C2" s="70"/>
      <c r="D2" s="67"/>
      <c r="E2" s="67"/>
      <c r="F2" s="12"/>
      <c r="G2" s="68"/>
      <c r="H2" s="17"/>
      <c r="I2" s="17"/>
    </row>
    <row r="3" spans="1:9" ht="21.2" customHeight="1" x14ac:dyDescent="0.25">
      <c r="A3" s="10"/>
      <c r="B3" s="67" t="s">
        <v>102</v>
      </c>
      <c r="C3" s="94"/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69" t="s">
        <v>103</v>
      </c>
      <c r="C4" s="96"/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/>
      <c r="D6" s="98"/>
      <c r="E6" s="18" t="s">
        <v>1</v>
      </c>
      <c r="F6" s="98"/>
      <c r="G6" s="98"/>
      <c r="H6" s="17"/>
      <c r="I6" s="17"/>
    </row>
    <row r="7" spans="1:9" ht="6" customHeight="1" x14ac:dyDescent="0.25">
      <c r="A7" s="17"/>
      <c r="B7" s="17"/>
      <c r="C7" s="71"/>
      <c r="D7" s="71"/>
      <c r="E7" s="18"/>
      <c r="F7" s="71"/>
      <c r="G7" s="71"/>
      <c r="H7" s="17"/>
      <c r="I7" s="17"/>
    </row>
    <row r="8" spans="1:9" x14ac:dyDescent="0.25">
      <c r="A8" s="17"/>
      <c r="B8" s="38" t="s">
        <v>118</v>
      </c>
      <c r="C8" s="98"/>
      <c r="D8" s="98"/>
      <c r="E8" s="17" t="s">
        <v>117</v>
      </c>
      <c r="F8" s="98"/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/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/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/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/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/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/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/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/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/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/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/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/>
      <c r="D21" s="89"/>
      <c r="E21" s="89"/>
      <c r="F21" s="89"/>
      <c r="G21" s="90"/>
      <c r="H21" s="17"/>
      <c r="I21" s="24"/>
    </row>
    <row r="22" spans="1:9" ht="15" x14ac:dyDescent="0.25">
      <c r="A22" s="46"/>
      <c r="B22" s="22"/>
      <c r="C22" s="89"/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73"/>
      <c r="F35" s="72"/>
      <c r="G35" s="72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/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66" t="s">
        <v>0</v>
      </c>
      <c r="C53" s="81">
        <f>+C1</f>
        <v>0</v>
      </c>
      <c r="D53" s="81"/>
      <c r="E53" s="66"/>
      <c r="F53" s="6" t="s">
        <v>4</v>
      </c>
      <c r="G53" s="7">
        <f>+G1</f>
        <v>0</v>
      </c>
      <c r="H53" s="17"/>
      <c r="I53" s="17"/>
    </row>
    <row r="54" spans="1:9" ht="21.2" customHeight="1" x14ac:dyDescent="0.25">
      <c r="A54" s="10"/>
      <c r="B54" s="67" t="s">
        <v>22</v>
      </c>
      <c r="C54" s="51" t="str">
        <f>+IF(C2="","",+C2)</f>
        <v/>
      </c>
      <c r="D54" s="67"/>
      <c r="E54" s="67"/>
      <c r="F54" s="12"/>
      <c r="G54" s="68"/>
      <c r="H54" s="17"/>
      <c r="I54" s="17"/>
    </row>
    <row r="55" spans="1:9" ht="21.2" customHeight="1" x14ac:dyDescent="0.25">
      <c r="A55" s="10"/>
      <c r="B55" s="67" t="s">
        <v>102</v>
      </c>
      <c r="C55" s="82">
        <f>+C3</f>
        <v>0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69" t="s">
        <v>103</v>
      </c>
      <c r="C56" s="84">
        <f>+C4</f>
        <v>0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/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/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/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/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/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77"/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/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/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/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/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66" t="s">
        <v>0</v>
      </c>
      <c r="C103" s="81">
        <f>+C1</f>
        <v>0</v>
      </c>
      <c r="D103" s="81"/>
      <c r="E103" s="66"/>
      <c r="F103" s="6" t="s">
        <v>4</v>
      </c>
      <c r="G103" s="7">
        <f>+G1</f>
        <v>0</v>
      </c>
      <c r="H103" s="17"/>
      <c r="I103" s="17"/>
    </row>
    <row r="104" spans="1:9" ht="21.2" customHeight="1" x14ac:dyDescent="0.25">
      <c r="A104" s="10"/>
      <c r="B104" s="67" t="s">
        <v>22</v>
      </c>
      <c r="C104" s="51" t="str">
        <f>+IF(C2="","",+C2)</f>
        <v/>
      </c>
      <c r="D104" s="67"/>
      <c r="E104" s="67"/>
      <c r="F104" s="12"/>
      <c r="G104" s="68"/>
      <c r="H104" s="17"/>
      <c r="I104" s="17"/>
    </row>
    <row r="105" spans="1:9" ht="21.2" customHeight="1" x14ac:dyDescent="0.25">
      <c r="A105" s="10"/>
      <c r="B105" s="67" t="s">
        <v>102</v>
      </c>
      <c r="C105" s="82">
        <f>+C3</f>
        <v>0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69" t="s">
        <v>103</v>
      </c>
      <c r="C106" s="84">
        <f>+C4</f>
        <v>0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9">
    <mergeCell ref="C10:G10"/>
    <mergeCell ref="C11:G11"/>
    <mergeCell ref="C12:G12"/>
    <mergeCell ref="C13:G13"/>
    <mergeCell ref="C14:G14"/>
    <mergeCell ref="C15:G15"/>
    <mergeCell ref="C1:D1"/>
    <mergeCell ref="C3:G3"/>
    <mergeCell ref="C4:G4"/>
    <mergeCell ref="C6:D6"/>
    <mergeCell ref="F6:G6"/>
    <mergeCell ref="C8:D8"/>
    <mergeCell ref="F8:G8"/>
    <mergeCell ref="C22:G22"/>
    <mergeCell ref="C23:G23"/>
    <mergeCell ref="C24:G24"/>
    <mergeCell ref="C25:G25"/>
    <mergeCell ref="C26:G26"/>
    <mergeCell ref="C27:G27"/>
    <mergeCell ref="C16:G16"/>
    <mergeCell ref="C17:G17"/>
    <mergeCell ref="C18:G18"/>
    <mergeCell ref="C19:G19"/>
    <mergeCell ref="C20:G20"/>
    <mergeCell ref="C21:G21"/>
    <mergeCell ref="A61:G61"/>
    <mergeCell ref="A62:G62"/>
    <mergeCell ref="A63:G63"/>
    <mergeCell ref="A64:G64"/>
    <mergeCell ref="A65:G65"/>
    <mergeCell ref="A66:G66"/>
    <mergeCell ref="C53:D53"/>
    <mergeCell ref="C55:G55"/>
    <mergeCell ref="C56:G56"/>
    <mergeCell ref="A58:G58"/>
    <mergeCell ref="A59:G59"/>
    <mergeCell ref="A60:G60"/>
    <mergeCell ref="A73:G73"/>
    <mergeCell ref="A74:G74"/>
    <mergeCell ref="A75:G75"/>
    <mergeCell ref="A76:G76"/>
    <mergeCell ref="A77:G77"/>
    <mergeCell ref="A78:G78"/>
    <mergeCell ref="A67:G67"/>
    <mergeCell ref="A68:G68"/>
    <mergeCell ref="A69:G69"/>
    <mergeCell ref="A70:G70"/>
    <mergeCell ref="A71:G71"/>
    <mergeCell ref="A72:G72"/>
    <mergeCell ref="A85:G85"/>
    <mergeCell ref="A86:G86"/>
    <mergeCell ref="A87:G87"/>
    <mergeCell ref="A88:G88"/>
    <mergeCell ref="A89:G89"/>
    <mergeCell ref="A90:G90"/>
    <mergeCell ref="A79:G79"/>
    <mergeCell ref="A80:G80"/>
    <mergeCell ref="A81:G81"/>
    <mergeCell ref="A82:G82"/>
    <mergeCell ref="A83:G83"/>
    <mergeCell ref="A84:G84"/>
    <mergeCell ref="A97:G97"/>
    <mergeCell ref="A98:G98"/>
    <mergeCell ref="A99:G99"/>
    <mergeCell ref="A100:G100"/>
    <mergeCell ref="A101:G101"/>
    <mergeCell ref="C103:D103"/>
    <mergeCell ref="A91:G91"/>
    <mergeCell ref="A92:G92"/>
    <mergeCell ref="A93:G93"/>
    <mergeCell ref="A94:G94"/>
    <mergeCell ref="A95:G95"/>
    <mergeCell ref="A96:G96"/>
    <mergeCell ref="A112:G112"/>
    <mergeCell ref="A113:G113"/>
    <mergeCell ref="A114:G114"/>
    <mergeCell ref="A115:G115"/>
    <mergeCell ref="A116:G116"/>
    <mergeCell ref="A117:G117"/>
    <mergeCell ref="C105:G105"/>
    <mergeCell ref="C106:G106"/>
    <mergeCell ref="A108:G108"/>
    <mergeCell ref="A109:G109"/>
    <mergeCell ref="A110:G110"/>
    <mergeCell ref="A111:G111"/>
    <mergeCell ref="A124:G124"/>
    <mergeCell ref="A125:G125"/>
    <mergeCell ref="A126:G126"/>
    <mergeCell ref="A127:G127"/>
    <mergeCell ref="A128:G128"/>
    <mergeCell ref="A129:G129"/>
    <mergeCell ref="A118:G118"/>
    <mergeCell ref="A119:G119"/>
    <mergeCell ref="A120:G120"/>
    <mergeCell ref="A121:G121"/>
    <mergeCell ref="A122:G122"/>
    <mergeCell ref="A123:G123"/>
    <mergeCell ref="A136:G136"/>
    <mergeCell ref="A137:G137"/>
    <mergeCell ref="A138:G138"/>
    <mergeCell ref="A139:G139"/>
    <mergeCell ref="A140:G140"/>
    <mergeCell ref="A141:G141"/>
    <mergeCell ref="A130:G130"/>
    <mergeCell ref="A131:G131"/>
    <mergeCell ref="A132:G132"/>
    <mergeCell ref="A133:G133"/>
    <mergeCell ref="A134:G134"/>
    <mergeCell ref="A135:G135"/>
    <mergeCell ref="A148:G148"/>
    <mergeCell ref="A149:G149"/>
    <mergeCell ref="A150:G150"/>
    <mergeCell ref="A151:G151"/>
    <mergeCell ref="A142:G142"/>
    <mergeCell ref="A143:G143"/>
    <mergeCell ref="A144:G144"/>
    <mergeCell ref="A145:G145"/>
    <mergeCell ref="A146:G146"/>
    <mergeCell ref="A147:G147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C13" sqref="C13:G13"/>
    </sheetView>
  </sheetViews>
  <sheetFormatPr baseColWidth="10" defaultRowHeight="14.25" x14ac:dyDescent="0.25"/>
  <cols>
    <col min="1" max="1" width="3.28515625" style="9" customWidth="1"/>
    <col min="2" max="2" width="19.85546875" style="9" customWidth="1"/>
    <col min="3" max="3" width="10.7109375" style="9" customWidth="1"/>
    <col min="4" max="4" width="11.85546875" style="9" customWidth="1"/>
    <col min="5" max="5" width="12.85546875" style="9" customWidth="1"/>
    <col min="6" max="6" width="14.28515625" style="9" customWidth="1"/>
    <col min="7" max="7" width="7.42578125" style="9" customWidth="1"/>
    <col min="8" max="16384" width="11.42578125" style="9"/>
  </cols>
  <sheetData>
    <row r="1" spans="1:9" ht="21.2" customHeight="1" x14ac:dyDescent="0.25">
      <c r="A1" s="3"/>
      <c r="B1" s="4" t="s">
        <v>0</v>
      </c>
      <c r="C1" s="93">
        <v>25545</v>
      </c>
      <c r="D1" s="93"/>
      <c r="E1" s="4"/>
      <c r="F1" s="6" t="s">
        <v>4</v>
      </c>
      <c r="G1" s="1">
        <v>2</v>
      </c>
      <c r="H1" s="8"/>
      <c r="I1" s="8"/>
    </row>
    <row r="2" spans="1:9" ht="21.2" customHeight="1" x14ac:dyDescent="0.25">
      <c r="A2" s="10"/>
      <c r="B2" s="11" t="s">
        <v>22</v>
      </c>
      <c r="C2" s="2" t="s">
        <v>38</v>
      </c>
      <c r="D2" s="11"/>
      <c r="E2" s="11"/>
      <c r="F2" s="12"/>
      <c r="G2" s="13"/>
      <c r="H2" s="8"/>
      <c r="I2" s="8"/>
    </row>
    <row r="3" spans="1:9" ht="21.2" customHeight="1" x14ac:dyDescent="0.25">
      <c r="A3" s="10"/>
      <c r="B3" s="54" t="s">
        <v>102</v>
      </c>
      <c r="C3" s="94" t="s">
        <v>39</v>
      </c>
      <c r="D3" s="94"/>
      <c r="E3" s="94"/>
      <c r="F3" s="94"/>
      <c r="G3" s="95"/>
      <c r="H3" s="8"/>
      <c r="I3" s="8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8"/>
      <c r="I4" s="8"/>
    </row>
    <row r="5" spans="1:9" ht="8.25" customHeight="1" x14ac:dyDescent="0.25">
      <c r="A5" s="8"/>
      <c r="B5" s="8"/>
      <c r="C5" s="8"/>
      <c r="D5" s="8"/>
      <c r="E5" s="8"/>
      <c r="F5" s="8"/>
      <c r="G5" s="8"/>
      <c r="H5" s="8"/>
      <c r="I5" s="8"/>
    </row>
    <row r="6" spans="1:9" x14ac:dyDescent="0.25">
      <c r="A6" s="8"/>
      <c r="B6" s="38" t="s">
        <v>119</v>
      </c>
      <c r="C6" s="98" t="s">
        <v>162</v>
      </c>
      <c r="D6" s="98"/>
      <c r="E6" s="18" t="s">
        <v>1</v>
      </c>
      <c r="F6" s="98" t="s">
        <v>163</v>
      </c>
      <c r="G6" s="98"/>
      <c r="H6" s="8"/>
      <c r="I6" s="8"/>
    </row>
    <row r="7" spans="1:9" s="48" customFormat="1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s="48" customFormat="1" x14ac:dyDescent="0.25">
      <c r="A8" s="17"/>
      <c r="B8" s="38" t="s">
        <v>118</v>
      </c>
      <c r="C8" s="98">
        <v>747097.92200000002</v>
      </c>
      <c r="D8" s="98"/>
      <c r="E8" s="17" t="s">
        <v>117</v>
      </c>
      <c r="F8" s="104">
        <v>4320023.3540000003</v>
      </c>
      <c r="G8" s="104"/>
      <c r="H8" s="17"/>
      <c r="I8" s="17"/>
    </row>
    <row r="9" spans="1:9" ht="9.75" customHeight="1" thickBot="1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ht="15" x14ac:dyDescent="0.25">
      <c r="A10" s="19"/>
      <c r="B10" s="20" t="s">
        <v>5</v>
      </c>
      <c r="C10" s="91" t="s">
        <v>15</v>
      </c>
      <c r="D10" s="91"/>
      <c r="E10" s="91"/>
      <c r="F10" s="91"/>
      <c r="G10" s="92"/>
      <c r="H10" s="8"/>
      <c r="I10" s="24"/>
    </row>
    <row r="11" spans="1:9" ht="15" x14ac:dyDescent="0.25">
      <c r="A11" s="21"/>
      <c r="B11" s="22" t="s">
        <v>6</v>
      </c>
      <c r="C11" s="89" t="s">
        <v>40</v>
      </c>
      <c r="D11" s="89"/>
      <c r="E11" s="89"/>
      <c r="F11" s="89"/>
      <c r="G11" s="90"/>
      <c r="H11" s="8"/>
      <c r="I11" s="24"/>
    </row>
    <row r="12" spans="1:9" ht="15" x14ac:dyDescent="0.25">
      <c r="A12" s="21"/>
      <c r="B12" s="22" t="s">
        <v>18</v>
      </c>
      <c r="C12" s="89" t="s">
        <v>94</v>
      </c>
      <c r="D12" s="89"/>
      <c r="E12" s="89"/>
      <c r="F12" s="89"/>
      <c r="G12" s="90"/>
      <c r="H12" s="8"/>
      <c r="I12" s="24"/>
    </row>
    <row r="13" spans="1:9" ht="15" x14ac:dyDescent="0.25">
      <c r="A13" s="21"/>
      <c r="B13" s="22" t="s">
        <v>7</v>
      </c>
      <c r="C13" s="89" t="s">
        <v>208</v>
      </c>
      <c r="D13" s="89"/>
      <c r="E13" s="89"/>
      <c r="F13" s="89"/>
      <c r="G13" s="90"/>
      <c r="H13" s="8"/>
      <c r="I13" s="24"/>
    </row>
    <row r="14" spans="1:9" ht="15" x14ac:dyDescent="0.25">
      <c r="A14" s="21"/>
      <c r="B14" s="22" t="s">
        <v>205</v>
      </c>
      <c r="C14" s="89" t="s">
        <v>106</v>
      </c>
      <c r="D14" s="89"/>
      <c r="E14" s="89"/>
      <c r="F14" s="89"/>
      <c r="G14" s="90"/>
      <c r="H14" s="8"/>
      <c r="I14" s="24"/>
    </row>
    <row r="15" spans="1:9" ht="15" x14ac:dyDescent="0.25">
      <c r="A15" s="21"/>
      <c r="B15" s="22" t="s">
        <v>2</v>
      </c>
      <c r="C15" s="89" t="s">
        <v>41</v>
      </c>
      <c r="D15" s="89"/>
      <c r="E15" s="89"/>
      <c r="F15" s="89"/>
      <c r="G15" s="90"/>
      <c r="H15" s="8"/>
      <c r="I15" s="24"/>
    </row>
    <row r="16" spans="1:9" ht="15" x14ac:dyDescent="0.25">
      <c r="A16" s="21"/>
      <c r="B16" s="22" t="s">
        <v>3</v>
      </c>
      <c r="C16" s="89" t="s">
        <v>42</v>
      </c>
      <c r="D16" s="89"/>
      <c r="E16" s="89"/>
      <c r="F16" s="89"/>
      <c r="G16" s="90"/>
      <c r="H16" s="8"/>
      <c r="I16" s="24"/>
    </row>
    <row r="17" spans="1:9" ht="15" x14ac:dyDescent="0.25">
      <c r="A17" s="21"/>
      <c r="B17" s="22" t="s">
        <v>8</v>
      </c>
      <c r="C17" s="89" t="s">
        <v>16</v>
      </c>
      <c r="D17" s="89"/>
      <c r="E17" s="89"/>
      <c r="F17" s="89"/>
      <c r="G17" s="90"/>
      <c r="H17" s="8"/>
      <c r="I17" s="24"/>
    </row>
    <row r="18" spans="1:9" ht="15" x14ac:dyDescent="0.25">
      <c r="A18" s="21"/>
      <c r="B18" s="22" t="s">
        <v>9</v>
      </c>
      <c r="C18" s="89" t="s">
        <v>43</v>
      </c>
      <c r="D18" s="89"/>
      <c r="E18" s="89"/>
      <c r="F18" s="89"/>
      <c r="G18" s="90"/>
      <c r="H18" s="8"/>
      <c r="I18" s="24"/>
    </row>
    <row r="19" spans="1:9" ht="15" x14ac:dyDescent="0.25">
      <c r="A19" s="21"/>
      <c r="B19" s="23" t="s">
        <v>17</v>
      </c>
      <c r="C19" s="89" t="s">
        <v>112</v>
      </c>
      <c r="D19" s="89"/>
      <c r="E19" s="89"/>
      <c r="F19" s="89"/>
      <c r="G19" s="90"/>
      <c r="H19" s="8"/>
      <c r="I19" s="24"/>
    </row>
    <row r="20" spans="1:9" ht="15" x14ac:dyDescent="0.25">
      <c r="A20" s="21"/>
      <c r="B20" s="22" t="s">
        <v>10</v>
      </c>
      <c r="C20" s="89" t="s">
        <v>24</v>
      </c>
      <c r="D20" s="89"/>
      <c r="E20" s="89"/>
      <c r="F20" s="89"/>
      <c r="G20" s="90"/>
      <c r="H20" s="8"/>
      <c r="I20" s="24"/>
    </row>
    <row r="21" spans="1:9" ht="15" x14ac:dyDescent="0.25">
      <c r="A21" s="21"/>
      <c r="B21" s="22" t="s">
        <v>11</v>
      </c>
      <c r="C21" s="89" t="s">
        <v>44</v>
      </c>
      <c r="D21" s="89"/>
      <c r="E21" s="89"/>
      <c r="F21" s="89"/>
      <c r="G21" s="90"/>
      <c r="H21" s="8"/>
      <c r="I21" s="24"/>
    </row>
    <row r="22" spans="1:9" ht="15" x14ac:dyDescent="0.25">
      <c r="A22" s="21"/>
      <c r="B22" s="22" t="s">
        <v>12</v>
      </c>
      <c r="C22" s="89" t="s">
        <v>143</v>
      </c>
      <c r="D22" s="89"/>
      <c r="E22" s="89"/>
      <c r="F22" s="89"/>
      <c r="G22" s="90"/>
      <c r="H22" s="8"/>
      <c r="I22" s="24"/>
    </row>
    <row r="23" spans="1:9" ht="15" x14ac:dyDescent="0.25">
      <c r="A23" s="21"/>
      <c r="B23" s="22"/>
      <c r="C23" s="89"/>
      <c r="D23" s="89"/>
      <c r="E23" s="89"/>
      <c r="F23" s="89"/>
      <c r="G23" s="90"/>
      <c r="H23" s="8"/>
      <c r="I23" s="24"/>
    </row>
    <row r="24" spans="1:9" ht="15" x14ac:dyDescent="0.25">
      <c r="A24" s="21"/>
      <c r="B24" s="22"/>
      <c r="C24" s="102"/>
      <c r="D24" s="102"/>
      <c r="E24" s="102"/>
      <c r="F24" s="102"/>
      <c r="G24" s="103"/>
      <c r="H24" s="8"/>
      <c r="I24" s="24"/>
    </row>
    <row r="25" spans="1:9" ht="15" x14ac:dyDescent="0.25">
      <c r="A25" s="21"/>
      <c r="B25" s="22"/>
      <c r="C25" s="102"/>
      <c r="D25" s="102"/>
      <c r="E25" s="102"/>
      <c r="F25" s="102"/>
      <c r="G25" s="103"/>
      <c r="H25" s="8"/>
      <c r="I25" s="27"/>
    </row>
    <row r="26" spans="1:9" ht="15" x14ac:dyDescent="0.25">
      <c r="A26" s="21"/>
      <c r="B26" s="22"/>
      <c r="C26" s="102"/>
      <c r="D26" s="102"/>
      <c r="E26" s="102"/>
      <c r="F26" s="102"/>
      <c r="G26" s="103"/>
      <c r="H26" s="8"/>
      <c r="I26" s="24"/>
    </row>
    <row r="27" spans="1:9" ht="15.75" thickBot="1" x14ac:dyDescent="0.3">
      <c r="A27" s="25"/>
      <c r="B27" s="26"/>
      <c r="C27" s="99"/>
      <c r="D27" s="99"/>
      <c r="E27" s="99"/>
      <c r="F27" s="99"/>
      <c r="G27" s="100"/>
      <c r="H27" s="8"/>
      <c r="I27" s="24"/>
    </row>
    <row r="28" spans="1:9" ht="13.5" customHeight="1" thickBot="1" x14ac:dyDescent="0.3">
      <c r="A28" s="8"/>
      <c r="B28" s="27"/>
      <c r="C28" s="8"/>
      <c r="D28" s="8"/>
      <c r="E28" s="8"/>
      <c r="F28" s="8"/>
      <c r="G28" s="8"/>
      <c r="H28" s="8"/>
      <c r="I28" s="24"/>
    </row>
    <row r="29" spans="1:9" ht="15" x14ac:dyDescent="0.25">
      <c r="A29" s="28"/>
      <c r="B29" s="29"/>
      <c r="C29" s="29"/>
      <c r="D29" s="29"/>
      <c r="E29" s="30"/>
      <c r="F29" s="31"/>
      <c r="G29" s="31"/>
      <c r="H29" s="8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8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8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8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8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8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8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8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8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8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8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8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8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8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8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8"/>
      <c r="I44" s="27"/>
    </row>
    <row r="45" spans="1:9" x14ac:dyDescent="0.25">
      <c r="A45" s="21"/>
      <c r="B45" s="31"/>
      <c r="C45" s="31"/>
      <c r="D45" s="31"/>
      <c r="E45" s="37"/>
      <c r="F45" s="8"/>
      <c r="G45" s="8"/>
      <c r="H45" s="8"/>
      <c r="I45" s="8"/>
    </row>
    <row r="46" spans="1:9" x14ac:dyDescent="0.25">
      <c r="A46" s="21"/>
      <c r="B46" s="31"/>
      <c r="C46" s="31"/>
      <c r="D46" s="31"/>
      <c r="E46" s="37"/>
      <c r="F46" s="8"/>
      <c r="G46" s="8"/>
      <c r="H46" s="8"/>
      <c r="I46" s="8"/>
    </row>
    <row r="47" spans="1:9" x14ac:dyDescent="0.25">
      <c r="A47" s="21"/>
      <c r="B47" s="31"/>
      <c r="C47" s="31"/>
      <c r="D47" s="31"/>
      <c r="E47" s="37"/>
      <c r="F47" s="8"/>
      <c r="G47" s="8"/>
      <c r="H47" s="8"/>
      <c r="I47" s="8"/>
    </row>
    <row r="48" spans="1:9" x14ac:dyDescent="0.25">
      <c r="A48" s="21"/>
      <c r="B48" s="31"/>
      <c r="C48" s="31"/>
      <c r="D48" s="31"/>
      <c r="E48" s="37"/>
      <c r="F48" s="8"/>
      <c r="G48" s="8"/>
      <c r="H48" s="8"/>
      <c r="I48" s="8"/>
    </row>
    <row r="49" spans="1:9" x14ac:dyDescent="0.25">
      <c r="A49" s="21"/>
      <c r="B49" s="31"/>
      <c r="C49" s="31"/>
      <c r="D49" s="31"/>
      <c r="E49" s="37"/>
      <c r="F49" s="8"/>
      <c r="G49" s="8"/>
      <c r="H49" s="8"/>
      <c r="I49" s="8"/>
    </row>
    <row r="50" spans="1:9" x14ac:dyDescent="0.25">
      <c r="A50" s="21"/>
      <c r="B50" s="31"/>
      <c r="C50" s="31"/>
      <c r="D50" s="31"/>
      <c r="E50" s="37"/>
      <c r="F50" s="38" t="s">
        <v>19</v>
      </c>
      <c r="G50" s="8"/>
      <c r="H50" s="8"/>
      <c r="I50" s="8"/>
    </row>
    <row r="51" spans="1:9" ht="15" thickBot="1" x14ac:dyDescent="0.3">
      <c r="A51" s="25"/>
      <c r="B51" s="39"/>
      <c r="C51" s="39"/>
      <c r="D51" s="39"/>
      <c r="E51" s="40"/>
      <c r="F51" s="49">
        <v>42692</v>
      </c>
      <c r="G51" s="8"/>
      <c r="H51" s="8"/>
      <c r="I51" s="8"/>
    </row>
    <row r="52" spans="1:9" ht="15" thickBot="1" x14ac:dyDescent="0.3">
      <c r="A52" s="31"/>
      <c r="B52" s="31"/>
      <c r="C52" s="31"/>
      <c r="D52" s="31"/>
      <c r="E52" s="8"/>
      <c r="F52" s="8"/>
      <c r="G52" s="8"/>
      <c r="H52" s="8"/>
      <c r="I52" s="8"/>
    </row>
    <row r="53" spans="1:9" ht="21.2" customHeight="1" x14ac:dyDescent="0.25">
      <c r="A53" s="3"/>
      <c r="B53" s="4" t="s">
        <v>0</v>
      </c>
      <c r="C53" s="81">
        <f>+C1</f>
        <v>25545</v>
      </c>
      <c r="D53" s="81"/>
      <c r="E53" s="4"/>
      <c r="F53" s="6" t="s">
        <v>4</v>
      </c>
      <c r="G53" s="7">
        <f>+G1</f>
        <v>2</v>
      </c>
      <c r="H53" s="8"/>
      <c r="I53" s="8"/>
    </row>
    <row r="54" spans="1:9" ht="21.2" customHeight="1" x14ac:dyDescent="0.25">
      <c r="A54" s="10"/>
      <c r="B54" s="11" t="s">
        <v>22</v>
      </c>
      <c r="C54" s="11" t="str">
        <f>+C2</f>
        <v>E-0193</v>
      </c>
      <c r="D54" s="11"/>
      <c r="E54" s="11"/>
      <c r="F54" s="12"/>
      <c r="G54" s="13"/>
      <c r="H54" s="8"/>
      <c r="I54" s="8"/>
    </row>
    <row r="55" spans="1:9" ht="21.2" customHeight="1" x14ac:dyDescent="0.25">
      <c r="A55" s="10"/>
      <c r="B55" s="54" t="s">
        <v>102</v>
      </c>
      <c r="C55" s="82" t="str">
        <f>+C3</f>
        <v xml:space="preserve">Extremo del contradique </v>
      </c>
      <c r="D55" s="82"/>
      <c r="E55" s="82"/>
      <c r="F55" s="82"/>
      <c r="G55" s="83"/>
      <c r="H55" s="8"/>
      <c r="I55" s="8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8"/>
      <c r="I56" s="8"/>
    </row>
    <row r="57" spans="1:9" ht="15" thickBot="1" x14ac:dyDescent="0.3">
      <c r="A57" s="31"/>
      <c r="B57" s="31"/>
      <c r="C57" s="31"/>
      <c r="D57" s="31"/>
      <c r="E57" s="8"/>
      <c r="F57" s="8"/>
      <c r="G57" s="8"/>
      <c r="H57" s="8"/>
      <c r="I57" s="8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8"/>
      <c r="I58" s="8"/>
    </row>
    <row r="59" spans="1:9" x14ac:dyDescent="0.25">
      <c r="A59" s="77"/>
      <c r="B59" s="78"/>
      <c r="C59" s="78"/>
      <c r="D59" s="78"/>
      <c r="E59" s="78"/>
      <c r="F59" s="78"/>
      <c r="G59" s="79"/>
      <c r="H59" s="8"/>
      <c r="I59" s="8"/>
    </row>
    <row r="60" spans="1:9" x14ac:dyDescent="0.25">
      <c r="A60" s="77"/>
      <c r="B60" s="78"/>
      <c r="C60" s="78"/>
      <c r="D60" s="78"/>
      <c r="E60" s="78"/>
      <c r="F60" s="78"/>
      <c r="G60" s="79"/>
      <c r="H60" s="8"/>
      <c r="I60" s="8"/>
    </row>
    <row r="61" spans="1:9" x14ac:dyDescent="0.25">
      <c r="A61" s="77"/>
      <c r="B61" s="78"/>
      <c r="C61" s="78"/>
      <c r="D61" s="78"/>
      <c r="E61" s="78"/>
      <c r="F61" s="78"/>
      <c r="G61" s="79"/>
      <c r="H61" s="8"/>
      <c r="I61" s="8"/>
    </row>
    <row r="62" spans="1:9" x14ac:dyDescent="0.25">
      <c r="A62" s="77"/>
      <c r="B62" s="78"/>
      <c r="C62" s="78"/>
      <c r="D62" s="78"/>
      <c r="E62" s="78"/>
      <c r="F62" s="78"/>
      <c r="G62" s="79"/>
      <c r="H62" s="8"/>
      <c r="I62" s="8"/>
    </row>
    <row r="63" spans="1:9" x14ac:dyDescent="0.25">
      <c r="A63" s="77"/>
      <c r="B63" s="78"/>
      <c r="C63" s="78"/>
      <c r="D63" s="78"/>
      <c r="E63" s="78"/>
      <c r="F63" s="78"/>
      <c r="G63" s="79"/>
      <c r="H63" s="8"/>
      <c r="I63" s="8"/>
    </row>
    <row r="64" spans="1:9" x14ac:dyDescent="0.25">
      <c r="A64" s="77"/>
      <c r="B64" s="78"/>
      <c r="C64" s="78"/>
      <c r="D64" s="78"/>
      <c r="E64" s="78"/>
      <c r="F64" s="78"/>
      <c r="G64" s="79"/>
      <c r="H64" s="8"/>
      <c r="I64" s="8"/>
    </row>
    <row r="65" spans="1:9" x14ac:dyDescent="0.25">
      <c r="A65" s="77"/>
      <c r="B65" s="78"/>
      <c r="C65" s="78"/>
      <c r="D65" s="78"/>
      <c r="E65" s="78"/>
      <c r="F65" s="78"/>
      <c r="G65" s="79"/>
      <c r="H65" s="8"/>
      <c r="I65" s="8"/>
    </row>
    <row r="66" spans="1:9" x14ac:dyDescent="0.25">
      <c r="A66" s="77"/>
      <c r="B66" s="78"/>
      <c r="C66" s="78"/>
      <c r="D66" s="78"/>
      <c r="E66" s="78"/>
      <c r="F66" s="78"/>
      <c r="G66" s="79"/>
      <c r="H66" s="8"/>
      <c r="I66" s="8"/>
    </row>
    <row r="67" spans="1:9" x14ac:dyDescent="0.25">
      <c r="A67" s="77"/>
      <c r="B67" s="78"/>
      <c r="C67" s="78"/>
      <c r="D67" s="78"/>
      <c r="E67" s="78"/>
      <c r="F67" s="78"/>
      <c r="G67" s="79"/>
      <c r="H67" s="8"/>
      <c r="I67" s="8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8"/>
      <c r="I68" s="8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8"/>
      <c r="I69" s="8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8"/>
      <c r="I70" s="8"/>
    </row>
    <row r="71" spans="1:9" ht="15" x14ac:dyDescent="0.25">
      <c r="A71" s="77" t="s">
        <v>45</v>
      </c>
      <c r="B71" s="78"/>
      <c r="C71" s="78"/>
      <c r="D71" s="78"/>
      <c r="E71" s="78"/>
      <c r="F71" s="78"/>
      <c r="G71" s="79"/>
      <c r="H71" s="8"/>
      <c r="I71" s="50"/>
    </row>
    <row r="72" spans="1:9" ht="15" x14ac:dyDescent="0.25">
      <c r="A72" s="77" t="s">
        <v>47</v>
      </c>
      <c r="B72" s="78"/>
      <c r="C72" s="78"/>
      <c r="D72" s="78"/>
      <c r="E72" s="78"/>
      <c r="F72" s="78"/>
      <c r="G72" s="79"/>
      <c r="H72" s="8"/>
      <c r="I72" s="50"/>
    </row>
    <row r="73" spans="1:9" ht="15" x14ac:dyDescent="0.25">
      <c r="A73" s="77" t="s">
        <v>46</v>
      </c>
      <c r="B73" s="78"/>
      <c r="C73" s="78"/>
      <c r="D73" s="78"/>
      <c r="E73" s="78"/>
      <c r="F73" s="78"/>
      <c r="G73" s="79"/>
      <c r="H73" s="8"/>
      <c r="I73" s="50"/>
    </row>
    <row r="74" spans="1:9" ht="15" x14ac:dyDescent="0.25">
      <c r="A74" s="77" t="s">
        <v>180</v>
      </c>
      <c r="B74" s="78"/>
      <c r="C74" s="78"/>
      <c r="D74" s="78"/>
      <c r="E74" s="78"/>
      <c r="F74" s="78"/>
      <c r="G74" s="79"/>
      <c r="H74" s="8"/>
      <c r="I74" s="50"/>
    </row>
    <row r="75" spans="1:9" ht="15" x14ac:dyDescent="0.25">
      <c r="A75" s="77" t="s">
        <v>181</v>
      </c>
      <c r="B75" s="78"/>
      <c r="C75" s="78"/>
      <c r="D75" s="78"/>
      <c r="E75" s="78"/>
      <c r="F75" s="78"/>
      <c r="G75" s="79"/>
      <c r="H75" s="8"/>
      <c r="I75" s="50"/>
    </row>
    <row r="76" spans="1:9" x14ac:dyDescent="0.25">
      <c r="A76" s="77" t="s">
        <v>183</v>
      </c>
      <c r="B76" s="78"/>
      <c r="C76" s="78"/>
      <c r="D76" s="78"/>
      <c r="E76" s="78"/>
      <c r="F76" s="78"/>
      <c r="G76" s="79"/>
      <c r="H76" s="8"/>
      <c r="I76" s="8"/>
    </row>
    <row r="77" spans="1:9" x14ac:dyDescent="0.25">
      <c r="A77" s="77"/>
      <c r="B77" s="78"/>
      <c r="C77" s="78"/>
      <c r="D77" s="78"/>
      <c r="E77" s="78"/>
      <c r="F77" s="78"/>
      <c r="G77" s="79"/>
      <c r="H77" s="8"/>
      <c r="I77" s="8"/>
    </row>
    <row r="78" spans="1:9" x14ac:dyDescent="0.25">
      <c r="A78" s="77"/>
      <c r="B78" s="78"/>
      <c r="C78" s="78"/>
      <c r="D78" s="78"/>
      <c r="E78" s="78"/>
      <c r="F78" s="78"/>
      <c r="G78" s="79"/>
      <c r="H78" s="8"/>
      <c r="I78" s="8"/>
    </row>
    <row r="79" spans="1:9" x14ac:dyDescent="0.25">
      <c r="A79" s="77"/>
      <c r="B79" s="78"/>
      <c r="C79" s="78"/>
      <c r="D79" s="78"/>
      <c r="E79" s="78"/>
      <c r="F79" s="78"/>
      <c r="G79" s="79"/>
      <c r="H79" s="8"/>
      <c r="I79" s="8"/>
    </row>
    <row r="80" spans="1:9" x14ac:dyDescent="0.25">
      <c r="A80" s="77"/>
      <c r="B80" s="78"/>
      <c r="C80" s="78"/>
      <c r="D80" s="78"/>
      <c r="E80" s="78"/>
      <c r="F80" s="78"/>
      <c r="G80" s="79"/>
      <c r="H80" s="8"/>
      <c r="I80" s="8"/>
    </row>
    <row r="81" spans="1:9" x14ac:dyDescent="0.25">
      <c r="A81" s="77"/>
      <c r="B81" s="78"/>
      <c r="C81" s="78"/>
      <c r="D81" s="78"/>
      <c r="E81" s="78"/>
      <c r="F81" s="78"/>
      <c r="G81" s="79"/>
      <c r="H81" s="8"/>
      <c r="I81" s="8"/>
    </row>
    <row r="82" spans="1:9" x14ac:dyDescent="0.25">
      <c r="A82" s="77"/>
      <c r="B82" s="78"/>
      <c r="C82" s="78"/>
      <c r="D82" s="78"/>
      <c r="E82" s="78"/>
      <c r="F82" s="78"/>
      <c r="G82" s="79"/>
      <c r="H82" s="8"/>
      <c r="I82" s="8"/>
    </row>
    <row r="83" spans="1:9" x14ac:dyDescent="0.25">
      <c r="A83" s="77"/>
      <c r="B83" s="78"/>
      <c r="C83" s="78"/>
      <c r="D83" s="78"/>
      <c r="E83" s="78"/>
      <c r="F83" s="78"/>
      <c r="G83" s="79"/>
      <c r="H83" s="8"/>
      <c r="I83" s="8"/>
    </row>
    <row r="84" spans="1:9" x14ac:dyDescent="0.25">
      <c r="A84" s="77"/>
      <c r="B84" s="78"/>
      <c r="C84" s="78"/>
      <c r="D84" s="78"/>
      <c r="E84" s="78"/>
      <c r="F84" s="78"/>
      <c r="G84" s="79"/>
      <c r="H84" s="8"/>
      <c r="I84" s="8"/>
    </row>
    <row r="85" spans="1:9" x14ac:dyDescent="0.25">
      <c r="A85" s="77"/>
      <c r="B85" s="78"/>
      <c r="C85" s="78"/>
      <c r="D85" s="78"/>
      <c r="E85" s="78"/>
      <c r="F85" s="78"/>
      <c r="G85" s="79"/>
      <c r="H85" s="8"/>
      <c r="I85" s="8"/>
    </row>
    <row r="86" spans="1:9" x14ac:dyDescent="0.25">
      <c r="A86" s="77"/>
      <c r="B86" s="78"/>
      <c r="C86" s="78"/>
      <c r="D86" s="78"/>
      <c r="E86" s="78"/>
      <c r="F86" s="78"/>
      <c r="G86" s="79"/>
      <c r="H86" s="8"/>
      <c r="I86" s="8"/>
    </row>
    <row r="87" spans="1:9" x14ac:dyDescent="0.25">
      <c r="A87" s="77"/>
      <c r="B87" s="78"/>
      <c r="C87" s="78"/>
      <c r="D87" s="78"/>
      <c r="E87" s="78"/>
      <c r="F87" s="78"/>
      <c r="G87" s="79"/>
      <c r="H87" s="8"/>
      <c r="I87" s="8"/>
    </row>
    <row r="88" spans="1:9" x14ac:dyDescent="0.25">
      <c r="A88" s="77"/>
      <c r="B88" s="78"/>
      <c r="C88" s="78"/>
      <c r="D88" s="78"/>
      <c r="E88" s="78"/>
      <c r="F88" s="78"/>
      <c r="G88" s="79"/>
      <c r="H88" s="8"/>
      <c r="I88" s="8"/>
    </row>
    <row r="89" spans="1:9" x14ac:dyDescent="0.25">
      <c r="A89" s="77"/>
      <c r="B89" s="78"/>
      <c r="C89" s="78"/>
      <c r="D89" s="78"/>
      <c r="E89" s="78"/>
      <c r="F89" s="78"/>
      <c r="G89" s="79"/>
      <c r="H89" s="8"/>
      <c r="I89" s="8"/>
    </row>
    <row r="90" spans="1:9" x14ac:dyDescent="0.25">
      <c r="A90" s="77"/>
      <c r="B90" s="78"/>
      <c r="C90" s="78"/>
      <c r="D90" s="78"/>
      <c r="E90" s="78"/>
      <c r="F90" s="78"/>
      <c r="G90" s="79"/>
      <c r="H90" s="8"/>
      <c r="I90" s="8"/>
    </row>
    <row r="91" spans="1:9" x14ac:dyDescent="0.25">
      <c r="A91" s="77"/>
      <c r="B91" s="78"/>
      <c r="C91" s="78"/>
      <c r="D91" s="78"/>
      <c r="E91" s="78"/>
      <c r="F91" s="78"/>
      <c r="G91" s="79"/>
      <c r="H91" s="8"/>
      <c r="I91" s="8"/>
    </row>
    <row r="92" spans="1:9" x14ac:dyDescent="0.25">
      <c r="A92" s="77"/>
      <c r="B92" s="78"/>
      <c r="C92" s="78"/>
      <c r="D92" s="78"/>
      <c r="E92" s="78"/>
      <c r="F92" s="78"/>
      <c r="G92" s="79"/>
      <c r="H92" s="8"/>
      <c r="I92" s="8"/>
    </row>
    <row r="93" spans="1:9" x14ac:dyDescent="0.25">
      <c r="A93" s="77"/>
      <c r="B93" s="78"/>
      <c r="C93" s="78"/>
      <c r="D93" s="78"/>
      <c r="E93" s="78"/>
      <c r="F93" s="78"/>
      <c r="G93" s="79"/>
      <c r="H93" s="8"/>
      <c r="I93" s="8"/>
    </row>
    <row r="94" spans="1:9" x14ac:dyDescent="0.25">
      <c r="A94" s="77"/>
      <c r="B94" s="78"/>
      <c r="C94" s="78"/>
      <c r="D94" s="78"/>
      <c r="E94" s="78"/>
      <c r="F94" s="78"/>
      <c r="G94" s="79"/>
      <c r="H94" s="8"/>
      <c r="I94" s="8"/>
    </row>
    <row r="95" spans="1:9" x14ac:dyDescent="0.25">
      <c r="A95" s="77"/>
      <c r="B95" s="78"/>
      <c r="C95" s="78"/>
      <c r="D95" s="78"/>
      <c r="E95" s="78"/>
      <c r="F95" s="78"/>
      <c r="G95" s="79"/>
      <c r="H95" s="8"/>
      <c r="I95" s="8"/>
    </row>
    <row r="96" spans="1:9" x14ac:dyDescent="0.25">
      <c r="A96" s="77"/>
      <c r="B96" s="78"/>
      <c r="C96" s="78"/>
      <c r="D96" s="78"/>
      <c r="E96" s="78"/>
      <c r="F96" s="78"/>
      <c r="G96" s="79"/>
      <c r="H96" s="8"/>
      <c r="I96" s="8"/>
    </row>
    <row r="97" spans="1:9" x14ac:dyDescent="0.25">
      <c r="A97" s="77"/>
      <c r="B97" s="78"/>
      <c r="C97" s="78"/>
      <c r="D97" s="78"/>
      <c r="E97" s="78"/>
      <c r="F97" s="78"/>
      <c r="G97" s="79"/>
      <c r="H97" s="8"/>
      <c r="I97" s="8"/>
    </row>
    <row r="98" spans="1:9" x14ac:dyDescent="0.25">
      <c r="A98" s="77"/>
      <c r="B98" s="78"/>
      <c r="C98" s="78"/>
      <c r="D98" s="78"/>
      <c r="E98" s="78"/>
      <c r="F98" s="78"/>
      <c r="G98" s="79"/>
      <c r="H98" s="8"/>
      <c r="I98" s="8"/>
    </row>
    <row r="99" spans="1:9" x14ac:dyDescent="0.25">
      <c r="A99" s="77"/>
      <c r="B99" s="78"/>
      <c r="C99" s="78"/>
      <c r="D99" s="78"/>
      <c r="E99" s="78"/>
      <c r="F99" s="78"/>
      <c r="G99" s="79"/>
      <c r="H99" s="8"/>
      <c r="I99" s="8"/>
    </row>
    <row r="100" spans="1:9" x14ac:dyDescent="0.25">
      <c r="A100" s="77"/>
      <c r="B100" s="78"/>
      <c r="C100" s="78"/>
      <c r="D100" s="78"/>
      <c r="E100" s="78"/>
      <c r="F100" s="78"/>
      <c r="G100" s="79"/>
      <c r="H100" s="8"/>
      <c r="I100" s="8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8"/>
      <c r="I101" s="8"/>
    </row>
    <row r="102" spans="1:9" ht="15" thickBot="1" x14ac:dyDescent="0.3">
      <c r="A102" s="31"/>
      <c r="B102" s="31"/>
      <c r="C102" s="31"/>
      <c r="D102" s="31"/>
      <c r="E102" s="8"/>
      <c r="F102" s="8"/>
      <c r="G102" s="8"/>
      <c r="H102" s="8"/>
      <c r="I102" s="8"/>
    </row>
    <row r="103" spans="1:9" ht="21.2" customHeight="1" x14ac:dyDescent="0.25">
      <c r="A103" s="3"/>
      <c r="B103" s="4" t="s">
        <v>0</v>
      </c>
      <c r="C103" s="81">
        <f>+C1</f>
        <v>25545</v>
      </c>
      <c r="D103" s="81"/>
      <c r="E103" s="4"/>
      <c r="F103" s="6" t="s">
        <v>4</v>
      </c>
      <c r="G103" s="7">
        <f>+G1</f>
        <v>2</v>
      </c>
      <c r="H103" s="8"/>
      <c r="I103" s="8"/>
    </row>
    <row r="104" spans="1:9" ht="21.2" customHeight="1" x14ac:dyDescent="0.25">
      <c r="A104" s="10"/>
      <c r="B104" s="11" t="s">
        <v>22</v>
      </c>
      <c r="C104" s="11" t="str">
        <f>+C2</f>
        <v>E-0193</v>
      </c>
      <c r="D104" s="11"/>
      <c r="E104" s="11"/>
      <c r="F104" s="12"/>
      <c r="G104" s="13"/>
      <c r="H104" s="8"/>
      <c r="I104" s="8"/>
    </row>
    <row r="105" spans="1:9" ht="21.2" customHeight="1" x14ac:dyDescent="0.25">
      <c r="A105" s="10"/>
      <c r="B105" s="54" t="s">
        <v>102</v>
      </c>
      <c r="C105" s="82" t="str">
        <f>+C3</f>
        <v xml:space="preserve">Extremo del contradique </v>
      </c>
      <c r="D105" s="82"/>
      <c r="E105" s="82"/>
      <c r="F105" s="82"/>
      <c r="G105" s="83"/>
      <c r="H105" s="8"/>
      <c r="I105" s="8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8"/>
      <c r="I106" s="8"/>
    </row>
    <row r="107" spans="1:9" ht="15" thickBot="1" x14ac:dyDescent="0.3">
      <c r="A107" s="31"/>
      <c r="B107" s="31"/>
      <c r="C107" s="31"/>
      <c r="D107" s="31"/>
      <c r="E107" s="8"/>
      <c r="F107" s="8"/>
      <c r="G107" s="8"/>
      <c r="H107" s="8"/>
      <c r="I107" s="8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8"/>
      <c r="I108" s="8"/>
    </row>
    <row r="109" spans="1:9" x14ac:dyDescent="0.25">
      <c r="A109" s="77"/>
      <c r="B109" s="78"/>
      <c r="C109" s="78"/>
      <c r="D109" s="78"/>
      <c r="E109" s="78"/>
      <c r="F109" s="78"/>
      <c r="G109" s="79"/>
      <c r="H109" s="8"/>
      <c r="I109" s="8"/>
    </row>
    <row r="110" spans="1:9" x14ac:dyDescent="0.25">
      <c r="A110" s="77"/>
      <c r="B110" s="78"/>
      <c r="C110" s="78"/>
      <c r="D110" s="78"/>
      <c r="E110" s="78"/>
      <c r="F110" s="78"/>
      <c r="G110" s="79"/>
      <c r="H110" s="8"/>
      <c r="I110" s="8"/>
    </row>
    <row r="111" spans="1:9" x14ac:dyDescent="0.25">
      <c r="A111" s="77"/>
      <c r="B111" s="78"/>
      <c r="C111" s="78"/>
      <c r="D111" s="78"/>
      <c r="E111" s="78"/>
      <c r="F111" s="78"/>
      <c r="G111" s="79"/>
      <c r="H111" s="8"/>
      <c r="I111" s="8"/>
    </row>
    <row r="112" spans="1:9" x14ac:dyDescent="0.25">
      <c r="A112" s="77"/>
      <c r="B112" s="78"/>
      <c r="C112" s="78"/>
      <c r="D112" s="78"/>
      <c r="E112" s="78"/>
      <c r="F112" s="78"/>
      <c r="G112" s="79"/>
      <c r="H112" s="8"/>
      <c r="I112" s="8"/>
    </row>
    <row r="113" spans="1:9" x14ac:dyDescent="0.25">
      <c r="A113" s="77"/>
      <c r="B113" s="78"/>
      <c r="C113" s="78"/>
      <c r="D113" s="78"/>
      <c r="E113" s="78"/>
      <c r="F113" s="78"/>
      <c r="G113" s="79"/>
      <c r="H113" s="8"/>
      <c r="I113" s="8"/>
    </row>
    <row r="114" spans="1:9" x14ac:dyDescent="0.25">
      <c r="A114" s="77"/>
      <c r="B114" s="78"/>
      <c r="C114" s="78"/>
      <c r="D114" s="78"/>
      <c r="E114" s="78"/>
      <c r="F114" s="78"/>
      <c r="G114" s="79"/>
      <c r="H114" s="8"/>
      <c r="I114" s="8"/>
    </row>
    <row r="115" spans="1:9" x14ac:dyDescent="0.25">
      <c r="A115" s="77"/>
      <c r="B115" s="78"/>
      <c r="C115" s="78"/>
      <c r="D115" s="78"/>
      <c r="E115" s="78"/>
      <c r="F115" s="78"/>
      <c r="G115" s="79"/>
      <c r="H115" s="8"/>
      <c r="I115" s="8"/>
    </row>
    <row r="116" spans="1:9" x14ac:dyDescent="0.25">
      <c r="A116" s="77"/>
      <c r="B116" s="78"/>
      <c r="C116" s="78"/>
      <c r="D116" s="78"/>
      <c r="E116" s="78"/>
      <c r="F116" s="78"/>
      <c r="G116" s="79"/>
      <c r="H116" s="8"/>
      <c r="I116" s="8"/>
    </row>
    <row r="117" spans="1:9" x14ac:dyDescent="0.25">
      <c r="A117" s="77"/>
      <c r="B117" s="78"/>
      <c r="C117" s="78"/>
      <c r="D117" s="78"/>
      <c r="E117" s="78"/>
      <c r="F117" s="78"/>
      <c r="G117" s="79"/>
      <c r="H117" s="8"/>
      <c r="I117" s="8"/>
    </row>
    <row r="118" spans="1:9" x14ac:dyDescent="0.25">
      <c r="A118" s="77"/>
      <c r="B118" s="78"/>
      <c r="C118" s="78"/>
      <c r="D118" s="78"/>
      <c r="E118" s="78"/>
      <c r="F118" s="78"/>
      <c r="G118" s="79"/>
      <c r="H118" s="8"/>
      <c r="I118" s="8"/>
    </row>
    <row r="119" spans="1:9" x14ac:dyDescent="0.25">
      <c r="A119" s="77"/>
      <c r="B119" s="78"/>
      <c r="C119" s="78"/>
      <c r="D119" s="78"/>
      <c r="E119" s="78"/>
      <c r="F119" s="78"/>
      <c r="G119" s="79"/>
      <c r="H119" s="8"/>
      <c r="I119" s="8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8"/>
      <c r="I120" s="8"/>
    </row>
    <row r="121" spans="1:9" x14ac:dyDescent="0.25">
      <c r="A121" s="77"/>
      <c r="B121" s="78"/>
      <c r="C121" s="78"/>
      <c r="D121" s="78"/>
      <c r="E121" s="78"/>
      <c r="F121" s="78"/>
      <c r="G121" s="79"/>
      <c r="H121" s="8"/>
      <c r="I121" s="8"/>
    </row>
    <row r="122" spans="1:9" x14ac:dyDescent="0.25">
      <c r="A122" s="77"/>
      <c r="B122" s="78"/>
      <c r="C122" s="78"/>
      <c r="D122" s="78"/>
      <c r="E122" s="78"/>
      <c r="F122" s="78"/>
      <c r="G122" s="79"/>
      <c r="H122" s="8"/>
      <c r="I122" s="8"/>
    </row>
    <row r="123" spans="1:9" x14ac:dyDescent="0.25">
      <c r="A123" s="77"/>
      <c r="B123" s="78"/>
      <c r="C123" s="78"/>
      <c r="D123" s="78"/>
      <c r="E123" s="78"/>
      <c r="F123" s="78"/>
      <c r="G123" s="79"/>
      <c r="H123" s="8"/>
      <c r="I123" s="8"/>
    </row>
    <row r="124" spans="1:9" x14ac:dyDescent="0.25">
      <c r="A124" s="77"/>
      <c r="B124" s="78"/>
      <c r="C124" s="78"/>
      <c r="D124" s="78"/>
      <c r="E124" s="78"/>
      <c r="F124" s="78"/>
      <c r="G124" s="79"/>
      <c r="H124" s="8"/>
      <c r="I124" s="8"/>
    </row>
    <row r="125" spans="1:9" x14ac:dyDescent="0.25">
      <c r="A125" s="77"/>
      <c r="B125" s="78"/>
      <c r="C125" s="78"/>
      <c r="D125" s="78"/>
      <c r="E125" s="78"/>
      <c r="F125" s="78"/>
      <c r="G125" s="79"/>
      <c r="H125" s="8"/>
      <c r="I125" s="8"/>
    </row>
    <row r="126" spans="1:9" x14ac:dyDescent="0.25">
      <c r="A126" s="77"/>
      <c r="B126" s="78"/>
      <c r="C126" s="78"/>
      <c r="D126" s="78"/>
      <c r="E126" s="78"/>
      <c r="F126" s="78"/>
      <c r="G126" s="79"/>
      <c r="H126" s="8"/>
      <c r="I126" s="8"/>
    </row>
    <row r="127" spans="1:9" x14ac:dyDescent="0.25">
      <c r="A127" s="77"/>
      <c r="B127" s="78"/>
      <c r="C127" s="78"/>
      <c r="D127" s="78"/>
      <c r="E127" s="78"/>
      <c r="F127" s="78"/>
      <c r="G127" s="79"/>
      <c r="H127" s="8"/>
      <c r="I127" s="8"/>
    </row>
    <row r="128" spans="1:9" x14ac:dyDescent="0.25">
      <c r="A128" s="77"/>
      <c r="B128" s="78"/>
      <c r="C128" s="78"/>
      <c r="D128" s="78"/>
      <c r="E128" s="78"/>
      <c r="F128" s="78"/>
      <c r="G128" s="79"/>
      <c r="H128" s="8"/>
      <c r="I128" s="8"/>
    </row>
    <row r="129" spans="1:9" x14ac:dyDescent="0.25">
      <c r="A129" s="77"/>
      <c r="B129" s="78"/>
      <c r="C129" s="78"/>
      <c r="D129" s="78"/>
      <c r="E129" s="78"/>
      <c r="F129" s="78"/>
      <c r="G129" s="79"/>
      <c r="H129" s="8"/>
      <c r="I129" s="8"/>
    </row>
    <row r="130" spans="1:9" x14ac:dyDescent="0.25">
      <c r="A130" s="77"/>
      <c r="B130" s="78"/>
      <c r="C130" s="78"/>
      <c r="D130" s="78"/>
      <c r="E130" s="78"/>
      <c r="F130" s="78"/>
      <c r="G130" s="79"/>
      <c r="H130" s="8"/>
      <c r="I130" s="8"/>
    </row>
    <row r="131" spans="1:9" x14ac:dyDescent="0.25">
      <c r="A131" s="77"/>
      <c r="B131" s="78"/>
      <c r="C131" s="78"/>
      <c r="D131" s="78"/>
      <c r="E131" s="78"/>
      <c r="F131" s="78"/>
      <c r="G131" s="79"/>
      <c r="H131" s="8"/>
      <c r="I131" s="8"/>
    </row>
    <row r="132" spans="1:9" x14ac:dyDescent="0.25">
      <c r="A132" s="77"/>
      <c r="B132" s="78"/>
      <c r="C132" s="78"/>
      <c r="D132" s="78"/>
      <c r="E132" s="78"/>
      <c r="F132" s="78"/>
      <c r="G132" s="79"/>
      <c r="H132" s="8"/>
      <c r="I132" s="8"/>
    </row>
    <row r="133" spans="1:9" x14ac:dyDescent="0.25">
      <c r="A133" s="77"/>
      <c r="B133" s="78"/>
      <c r="C133" s="78"/>
      <c r="D133" s="78"/>
      <c r="E133" s="78"/>
      <c r="F133" s="78"/>
      <c r="G133" s="79"/>
      <c r="H133" s="8"/>
      <c r="I133" s="8"/>
    </row>
    <row r="134" spans="1:9" x14ac:dyDescent="0.25">
      <c r="A134" s="77"/>
      <c r="B134" s="78"/>
      <c r="C134" s="78"/>
      <c r="D134" s="78"/>
      <c r="E134" s="78"/>
      <c r="F134" s="78"/>
      <c r="G134" s="79"/>
      <c r="H134" s="8"/>
      <c r="I134" s="8"/>
    </row>
    <row r="135" spans="1:9" x14ac:dyDescent="0.25">
      <c r="A135" s="77"/>
      <c r="B135" s="78"/>
      <c r="C135" s="78"/>
      <c r="D135" s="78"/>
      <c r="E135" s="78"/>
      <c r="F135" s="78"/>
      <c r="G135" s="79"/>
      <c r="H135" s="8"/>
      <c r="I135" s="8"/>
    </row>
    <row r="136" spans="1:9" x14ac:dyDescent="0.25">
      <c r="A136" s="77"/>
      <c r="B136" s="78"/>
      <c r="C136" s="78"/>
      <c r="D136" s="78"/>
      <c r="E136" s="78"/>
      <c r="F136" s="78"/>
      <c r="G136" s="79"/>
      <c r="H136" s="8"/>
      <c r="I136" s="8"/>
    </row>
    <row r="137" spans="1:9" x14ac:dyDescent="0.25">
      <c r="A137" s="77"/>
      <c r="B137" s="78"/>
      <c r="C137" s="78"/>
      <c r="D137" s="78"/>
      <c r="E137" s="78"/>
      <c r="F137" s="78"/>
      <c r="G137" s="79"/>
      <c r="H137" s="8"/>
      <c r="I137" s="8"/>
    </row>
    <row r="138" spans="1:9" x14ac:dyDescent="0.25">
      <c r="A138" s="77"/>
      <c r="B138" s="78"/>
      <c r="C138" s="78"/>
      <c r="D138" s="78"/>
      <c r="E138" s="78"/>
      <c r="F138" s="78"/>
      <c r="G138" s="79"/>
      <c r="H138" s="8"/>
      <c r="I138" s="8"/>
    </row>
    <row r="139" spans="1:9" x14ac:dyDescent="0.25">
      <c r="A139" s="77"/>
      <c r="B139" s="78"/>
      <c r="C139" s="78"/>
      <c r="D139" s="78"/>
      <c r="E139" s="78"/>
      <c r="F139" s="78"/>
      <c r="G139" s="79"/>
      <c r="H139" s="8"/>
      <c r="I139" s="8"/>
    </row>
    <row r="140" spans="1:9" x14ac:dyDescent="0.25">
      <c r="A140" s="77"/>
      <c r="B140" s="78"/>
      <c r="C140" s="78"/>
      <c r="D140" s="78"/>
      <c r="E140" s="78"/>
      <c r="F140" s="78"/>
      <c r="G140" s="79"/>
      <c r="H140" s="8"/>
      <c r="I140" s="8"/>
    </row>
    <row r="141" spans="1:9" x14ac:dyDescent="0.25">
      <c r="A141" s="77"/>
      <c r="B141" s="78"/>
      <c r="C141" s="78"/>
      <c r="D141" s="78"/>
      <c r="E141" s="78"/>
      <c r="F141" s="78"/>
      <c r="G141" s="79"/>
      <c r="H141" s="8"/>
      <c r="I141" s="8"/>
    </row>
    <row r="142" spans="1:9" x14ac:dyDescent="0.25">
      <c r="A142" s="77"/>
      <c r="B142" s="78"/>
      <c r="C142" s="78"/>
      <c r="D142" s="78"/>
      <c r="E142" s="78"/>
      <c r="F142" s="78"/>
      <c r="G142" s="79"/>
      <c r="H142" s="8"/>
      <c r="I142" s="8"/>
    </row>
    <row r="143" spans="1:9" x14ac:dyDescent="0.25">
      <c r="A143" s="77"/>
      <c r="B143" s="78"/>
      <c r="C143" s="78"/>
      <c r="D143" s="78"/>
      <c r="E143" s="78"/>
      <c r="F143" s="78"/>
      <c r="G143" s="79"/>
      <c r="H143" s="8"/>
      <c r="I143" s="8"/>
    </row>
    <row r="144" spans="1:9" x14ac:dyDescent="0.25">
      <c r="A144" s="77"/>
      <c r="B144" s="78"/>
      <c r="C144" s="78"/>
      <c r="D144" s="78"/>
      <c r="E144" s="78"/>
      <c r="F144" s="78"/>
      <c r="G144" s="79"/>
      <c r="H144" s="8"/>
      <c r="I144" s="8"/>
    </row>
    <row r="145" spans="1:9" x14ac:dyDescent="0.25">
      <c r="A145" s="77"/>
      <c r="B145" s="78"/>
      <c r="C145" s="78"/>
      <c r="D145" s="78"/>
      <c r="E145" s="78"/>
      <c r="F145" s="78"/>
      <c r="G145" s="79"/>
      <c r="H145" s="8"/>
      <c r="I145" s="8"/>
    </row>
    <row r="146" spans="1:9" x14ac:dyDescent="0.25">
      <c r="A146" s="77"/>
      <c r="B146" s="78"/>
      <c r="C146" s="78"/>
      <c r="D146" s="78"/>
      <c r="E146" s="78"/>
      <c r="F146" s="78"/>
      <c r="G146" s="79"/>
      <c r="H146" s="8"/>
      <c r="I146" s="8"/>
    </row>
    <row r="147" spans="1:9" x14ac:dyDescent="0.25">
      <c r="A147" s="77"/>
      <c r="B147" s="78"/>
      <c r="C147" s="78"/>
      <c r="D147" s="78"/>
      <c r="E147" s="78"/>
      <c r="F147" s="78"/>
      <c r="G147" s="79"/>
      <c r="H147" s="8"/>
      <c r="I147" s="8"/>
    </row>
    <row r="148" spans="1:9" x14ac:dyDescent="0.25">
      <c r="A148" s="77"/>
      <c r="B148" s="78"/>
      <c r="C148" s="78"/>
      <c r="D148" s="78"/>
      <c r="E148" s="78"/>
      <c r="F148" s="78"/>
      <c r="G148" s="79"/>
      <c r="H148" s="8"/>
      <c r="I148" s="8"/>
    </row>
    <row r="149" spans="1:9" x14ac:dyDescent="0.25">
      <c r="A149" s="77"/>
      <c r="B149" s="78"/>
      <c r="C149" s="78"/>
      <c r="D149" s="78"/>
      <c r="E149" s="78"/>
      <c r="F149" s="78"/>
      <c r="G149" s="79"/>
      <c r="H149" s="8"/>
      <c r="I149" s="8"/>
    </row>
    <row r="150" spans="1:9" x14ac:dyDescent="0.25">
      <c r="A150" s="77"/>
      <c r="B150" s="78"/>
      <c r="C150" s="78"/>
      <c r="D150" s="78"/>
      <c r="E150" s="78"/>
      <c r="F150" s="78"/>
      <c r="G150" s="79"/>
      <c r="H150" s="8"/>
      <c r="I150" s="8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8"/>
      <c r="I151" s="8"/>
    </row>
  </sheetData>
  <mergeCells count="119"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  <mergeCell ref="C23:G23"/>
    <mergeCell ref="C24:G24"/>
    <mergeCell ref="C25:G25"/>
    <mergeCell ref="C26:G26"/>
    <mergeCell ref="C27:G27"/>
    <mergeCell ref="C53:D53"/>
    <mergeCell ref="C17:G17"/>
    <mergeCell ref="C18:G18"/>
    <mergeCell ref="C19:G19"/>
    <mergeCell ref="C20:G20"/>
    <mergeCell ref="C21:G21"/>
    <mergeCell ref="C22:G22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A74:G74"/>
    <mergeCell ref="A75:G75"/>
    <mergeCell ref="A76:G76"/>
    <mergeCell ref="A77:G77"/>
    <mergeCell ref="A78:G78"/>
    <mergeCell ref="A79:G79"/>
    <mergeCell ref="A68:G68"/>
    <mergeCell ref="A69:G69"/>
    <mergeCell ref="A70:G70"/>
    <mergeCell ref="A71:G71"/>
    <mergeCell ref="A72:G72"/>
    <mergeCell ref="A73:G73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49:G149"/>
    <mergeCell ref="A150:G150"/>
    <mergeCell ref="A151:G151"/>
    <mergeCell ref="A143:G143"/>
    <mergeCell ref="A144:G144"/>
    <mergeCell ref="A145:G145"/>
    <mergeCell ref="A146:G146"/>
    <mergeCell ref="A147:G147"/>
    <mergeCell ref="A148:G14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C13" sqref="C13:G13"/>
    </sheetView>
  </sheetViews>
  <sheetFormatPr baseColWidth="10" defaultRowHeight="14.25" x14ac:dyDescent="0.25"/>
  <cols>
    <col min="1" max="1" width="3.28515625" style="48" customWidth="1"/>
    <col min="2" max="2" width="20.285156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" t="s">
        <v>0</v>
      </c>
      <c r="C1" s="93">
        <v>25552</v>
      </c>
      <c r="D1" s="93"/>
      <c r="E1" s="5"/>
      <c r="F1" s="6" t="s">
        <v>4</v>
      </c>
      <c r="G1" s="1">
        <v>3</v>
      </c>
      <c r="H1" s="17"/>
      <c r="I1" s="17"/>
    </row>
    <row r="2" spans="1:9" ht="21.2" customHeight="1" x14ac:dyDescent="0.25">
      <c r="A2" s="10"/>
      <c r="B2" s="14" t="s">
        <v>22</v>
      </c>
      <c r="C2" s="2" t="s">
        <v>48</v>
      </c>
      <c r="D2" s="14"/>
      <c r="E2" s="14"/>
      <c r="F2" s="12"/>
      <c r="G2" s="15"/>
      <c r="H2" s="17"/>
      <c r="I2" s="17"/>
    </row>
    <row r="3" spans="1:9" ht="21.2" customHeight="1" x14ac:dyDescent="0.25">
      <c r="A3" s="10"/>
      <c r="B3" s="54" t="s">
        <v>102</v>
      </c>
      <c r="C3" s="94" t="s">
        <v>49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164</v>
      </c>
      <c r="D6" s="98"/>
      <c r="E6" s="18" t="s">
        <v>1</v>
      </c>
      <c r="F6" s="98" t="s">
        <v>165</v>
      </c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>
        <v>746666.723</v>
      </c>
      <c r="D8" s="98"/>
      <c r="E8" s="17" t="s">
        <v>117</v>
      </c>
      <c r="F8" s="98">
        <v>4320148.267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15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95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96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209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105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28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25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14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108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116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52" t="s">
        <v>50</v>
      </c>
      <c r="D20" s="52"/>
      <c r="E20" s="52"/>
      <c r="F20" s="52"/>
      <c r="G20" s="53"/>
      <c r="H20" s="17"/>
      <c r="I20" s="24"/>
    </row>
    <row r="21" spans="1:9" ht="15" x14ac:dyDescent="0.25">
      <c r="A21" s="46"/>
      <c r="B21" s="22" t="s">
        <v>12</v>
      </c>
      <c r="C21" s="89" t="s">
        <v>144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/>
      <c r="C22" s="89"/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>
        <v>42692</v>
      </c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" t="s">
        <v>0</v>
      </c>
      <c r="C53" s="81">
        <f>+C1</f>
        <v>25552</v>
      </c>
      <c r="D53" s="81"/>
      <c r="E53" s="5"/>
      <c r="F53" s="6" t="s">
        <v>4</v>
      </c>
      <c r="G53" s="7">
        <f>+G1</f>
        <v>3</v>
      </c>
      <c r="H53" s="17"/>
      <c r="I53" s="17"/>
    </row>
    <row r="54" spans="1:9" ht="21.2" customHeight="1" x14ac:dyDescent="0.25">
      <c r="A54" s="10"/>
      <c r="B54" s="14" t="s">
        <v>22</v>
      </c>
      <c r="C54" s="14" t="str">
        <f>+C2</f>
        <v>E-0196</v>
      </c>
      <c r="D54" s="14"/>
      <c r="E54" s="14"/>
      <c r="F54" s="12"/>
      <c r="G54" s="15"/>
      <c r="H54" s="17"/>
      <c r="I54" s="17"/>
    </row>
    <row r="55" spans="1:9" ht="21.2" customHeight="1" x14ac:dyDescent="0.25">
      <c r="A55" s="10"/>
      <c r="B55" s="54" t="s">
        <v>102</v>
      </c>
      <c r="C55" s="82" t="str">
        <f>+C3</f>
        <v xml:space="preserve">Extremo Dique Sur  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51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 t="s">
        <v>113</v>
      </c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 t="s">
        <v>52</v>
      </c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 t="s">
        <v>140</v>
      </c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 t="s">
        <v>141</v>
      </c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77" t="s">
        <v>183</v>
      </c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/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/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/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/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" t="s">
        <v>0</v>
      </c>
      <c r="C103" s="81">
        <f>+C1</f>
        <v>25552</v>
      </c>
      <c r="D103" s="81"/>
      <c r="E103" s="5"/>
      <c r="F103" s="6" t="s">
        <v>4</v>
      </c>
      <c r="G103" s="7">
        <f>+G1</f>
        <v>3</v>
      </c>
      <c r="H103" s="17"/>
      <c r="I103" s="17"/>
    </row>
    <row r="104" spans="1:9" ht="21.2" customHeight="1" x14ac:dyDescent="0.25">
      <c r="A104" s="10"/>
      <c r="B104" s="14" t="s">
        <v>22</v>
      </c>
      <c r="C104" s="14" t="str">
        <f>+C2</f>
        <v>E-0196</v>
      </c>
      <c r="D104" s="14"/>
      <c r="E104" s="14"/>
      <c r="F104" s="12"/>
      <c r="G104" s="15"/>
      <c r="H104" s="17"/>
      <c r="I104" s="17"/>
    </row>
    <row r="105" spans="1:9" ht="21.2" customHeight="1" x14ac:dyDescent="0.25">
      <c r="A105" s="10"/>
      <c r="B105" s="54" t="s">
        <v>102</v>
      </c>
      <c r="C105" s="82" t="str">
        <f>+C3</f>
        <v xml:space="preserve">Extremo Dique Sur  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8">
    <mergeCell ref="A149:G149"/>
    <mergeCell ref="A150:G150"/>
    <mergeCell ref="A151:G151"/>
    <mergeCell ref="A143:G143"/>
    <mergeCell ref="A144:G144"/>
    <mergeCell ref="A145:G145"/>
    <mergeCell ref="A146:G146"/>
    <mergeCell ref="A147:G147"/>
    <mergeCell ref="A148:G148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74:G74"/>
    <mergeCell ref="A75:G75"/>
    <mergeCell ref="A76:G76"/>
    <mergeCell ref="A77:G77"/>
    <mergeCell ref="A78:G78"/>
    <mergeCell ref="A79:G79"/>
    <mergeCell ref="A68:G68"/>
    <mergeCell ref="A69:G69"/>
    <mergeCell ref="A70:G70"/>
    <mergeCell ref="A71:G71"/>
    <mergeCell ref="A72:G72"/>
    <mergeCell ref="A73:G73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C23:G23"/>
    <mergeCell ref="C24:G24"/>
    <mergeCell ref="C25:G25"/>
    <mergeCell ref="C26:G26"/>
    <mergeCell ref="C27:G27"/>
    <mergeCell ref="C53:D53"/>
    <mergeCell ref="C17:G17"/>
    <mergeCell ref="C18:G18"/>
    <mergeCell ref="C19:G19"/>
    <mergeCell ref="C21:G21"/>
    <mergeCell ref="C22:G22"/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C13" sqref="C13:G13"/>
    </sheetView>
  </sheetViews>
  <sheetFormatPr baseColWidth="10" defaultRowHeight="14.25" x14ac:dyDescent="0.25"/>
  <cols>
    <col min="1" max="1" width="3.28515625" style="48" customWidth="1"/>
    <col min="2" max="2" width="20.425781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140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" t="s">
        <v>0</v>
      </c>
      <c r="C1" s="93">
        <v>25554</v>
      </c>
      <c r="D1" s="93"/>
      <c r="E1" s="5"/>
      <c r="F1" s="6" t="s">
        <v>4</v>
      </c>
      <c r="G1" s="1">
        <v>4</v>
      </c>
      <c r="H1" s="17"/>
      <c r="I1" s="17"/>
    </row>
    <row r="2" spans="1:9" ht="21.2" customHeight="1" x14ac:dyDescent="0.25">
      <c r="A2" s="10"/>
      <c r="B2" s="14" t="s">
        <v>22</v>
      </c>
      <c r="C2" s="2"/>
      <c r="D2" s="14"/>
      <c r="E2" s="14"/>
      <c r="F2" s="12"/>
      <c r="G2" s="15"/>
      <c r="H2" s="17"/>
      <c r="I2" s="17"/>
    </row>
    <row r="3" spans="1:9" ht="21.2" customHeight="1" x14ac:dyDescent="0.25">
      <c r="A3" s="10"/>
      <c r="B3" s="54" t="s">
        <v>102</v>
      </c>
      <c r="C3" s="94" t="s">
        <v>53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166</v>
      </c>
      <c r="D6" s="98"/>
      <c r="E6" s="18" t="s">
        <v>1</v>
      </c>
      <c r="F6" s="98" t="s">
        <v>167</v>
      </c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>
        <v>746570.29200000002</v>
      </c>
      <c r="D8" s="98"/>
      <c r="E8" s="17" t="s">
        <v>117</v>
      </c>
      <c r="F8" s="98">
        <v>4320244.0640000002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13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128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129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210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104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54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54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29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130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131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56" t="s">
        <v>132</v>
      </c>
      <c r="D20" s="56"/>
      <c r="E20" s="56"/>
      <c r="F20" s="56"/>
      <c r="G20" s="57"/>
      <c r="H20" s="17"/>
      <c r="I20" s="24"/>
    </row>
    <row r="21" spans="1:9" ht="15" x14ac:dyDescent="0.25">
      <c r="A21" s="46"/>
      <c r="B21" s="22" t="s">
        <v>12</v>
      </c>
      <c r="C21" s="89" t="s">
        <v>101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 t="s">
        <v>97</v>
      </c>
      <c r="C22" s="102" t="s">
        <v>110</v>
      </c>
      <c r="D22" s="102"/>
      <c r="E22" s="102"/>
      <c r="F22" s="102"/>
      <c r="G22" s="103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>
        <v>41598</v>
      </c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" t="s">
        <v>0</v>
      </c>
      <c r="C53" s="81">
        <f>+C1</f>
        <v>25554</v>
      </c>
      <c r="D53" s="81"/>
      <c r="E53" s="5"/>
      <c r="F53" s="6" t="s">
        <v>4</v>
      </c>
      <c r="G53" s="7">
        <f>+G1</f>
        <v>4</v>
      </c>
      <c r="H53" s="17"/>
      <c r="I53" s="17"/>
    </row>
    <row r="54" spans="1:9" ht="21.2" customHeight="1" x14ac:dyDescent="0.25">
      <c r="A54" s="10"/>
      <c r="B54" s="14" t="s">
        <v>22</v>
      </c>
      <c r="C54" s="14">
        <f>+C2</f>
        <v>0</v>
      </c>
      <c r="D54" s="14"/>
      <c r="E54" s="14"/>
      <c r="F54" s="12"/>
      <c r="G54" s="15"/>
      <c r="H54" s="17"/>
      <c r="I54" s="17"/>
    </row>
    <row r="55" spans="1:9" ht="21.2" customHeight="1" x14ac:dyDescent="0.25">
      <c r="A55" s="10"/>
      <c r="B55" s="54" t="s">
        <v>102</v>
      </c>
      <c r="C55" s="82" t="str">
        <f>+C3</f>
        <v xml:space="preserve">Boya bifurcación  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100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 t="s">
        <v>99</v>
      </c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 t="s">
        <v>98</v>
      </c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 t="s">
        <v>111</v>
      </c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 t="s">
        <v>122</v>
      </c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105" t="s">
        <v>124</v>
      </c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 t="s">
        <v>125</v>
      </c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 t="s">
        <v>126</v>
      </c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 t="s">
        <v>127</v>
      </c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 t="s">
        <v>187</v>
      </c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 t="s">
        <v>188</v>
      </c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 t="s">
        <v>190</v>
      </c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" t="s">
        <v>0</v>
      </c>
      <c r="C103" s="81">
        <f>+C1</f>
        <v>25554</v>
      </c>
      <c r="D103" s="81"/>
      <c r="E103" s="5"/>
      <c r="F103" s="6" t="s">
        <v>4</v>
      </c>
      <c r="G103" s="7">
        <f>+G1</f>
        <v>4</v>
      </c>
      <c r="H103" s="17"/>
      <c r="I103" s="17"/>
    </row>
    <row r="104" spans="1:9" ht="21.2" customHeight="1" x14ac:dyDescent="0.25">
      <c r="A104" s="10"/>
      <c r="B104" s="14" t="s">
        <v>22</v>
      </c>
      <c r="C104" s="14">
        <f>+C2</f>
        <v>0</v>
      </c>
      <c r="D104" s="14"/>
      <c r="E104" s="14"/>
      <c r="F104" s="12"/>
      <c r="G104" s="15"/>
      <c r="H104" s="17"/>
      <c r="I104" s="17"/>
    </row>
    <row r="105" spans="1:9" ht="21.2" customHeight="1" x14ac:dyDescent="0.25">
      <c r="A105" s="10"/>
      <c r="B105" s="54" t="s">
        <v>102</v>
      </c>
      <c r="C105" s="82" t="str">
        <f>+C3</f>
        <v xml:space="preserve">Boya bifurcación  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8">
    <mergeCell ref="A149:G149"/>
    <mergeCell ref="A150:G150"/>
    <mergeCell ref="A151:G151"/>
    <mergeCell ref="A73:G73"/>
    <mergeCell ref="A72:G72"/>
    <mergeCell ref="A71:G71"/>
    <mergeCell ref="A143:G143"/>
    <mergeCell ref="A144:G144"/>
    <mergeCell ref="A145:G145"/>
    <mergeCell ref="A146:G146"/>
    <mergeCell ref="A147:G147"/>
    <mergeCell ref="A148:G148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74:G74"/>
    <mergeCell ref="A75:G75"/>
    <mergeCell ref="A76:G76"/>
    <mergeCell ref="A77:G77"/>
    <mergeCell ref="A78:G78"/>
    <mergeCell ref="A79:G79"/>
    <mergeCell ref="A68:G68"/>
    <mergeCell ref="A69:G69"/>
    <mergeCell ref="A70:G70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C23:G23"/>
    <mergeCell ref="C24:G24"/>
    <mergeCell ref="C25:G25"/>
    <mergeCell ref="C26:G26"/>
    <mergeCell ref="C27:G27"/>
    <mergeCell ref="C53:D53"/>
    <mergeCell ref="C17:G17"/>
    <mergeCell ref="C18:G18"/>
    <mergeCell ref="C19:G19"/>
    <mergeCell ref="C21:G21"/>
    <mergeCell ref="C22:G22"/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topLeftCell="A34" zoomScaleNormal="100" workbookViewId="0">
      <selection activeCell="C13" sqref="C13:G13"/>
    </sheetView>
  </sheetViews>
  <sheetFormatPr baseColWidth="10" defaultRowHeight="14.25" x14ac:dyDescent="0.25"/>
  <cols>
    <col min="1" max="1" width="1.42578125" style="48" customWidth="1"/>
    <col min="2" max="2" width="20.1406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" t="s">
        <v>0</v>
      </c>
      <c r="C1" s="93">
        <v>25555</v>
      </c>
      <c r="D1" s="93"/>
      <c r="E1" s="5"/>
      <c r="F1" s="6" t="s">
        <v>4</v>
      </c>
      <c r="G1" s="1">
        <v>5</v>
      </c>
      <c r="H1" s="17"/>
      <c r="I1" s="17"/>
    </row>
    <row r="2" spans="1:9" ht="21.2" customHeight="1" x14ac:dyDescent="0.25">
      <c r="A2" s="10"/>
      <c r="B2" s="14" t="s">
        <v>22</v>
      </c>
      <c r="C2" s="2" t="s">
        <v>55</v>
      </c>
      <c r="D2" s="14"/>
      <c r="E2" s="14"/>
      <c r="F2" s="12"/>
      <c r="G2" s="15"/>
      <c r="H2" s="17"/>
      <c r="I2" s="17"/>
    </row>
    <row r="3" spans="1:9" ht="21.2" customHeight="1" x14ac:dyDescent="0.25">
      <c r="A3" s="10"/>
      <c r="B3" s="54" t="s">
        <v>102</v>
      </c>
      <c r="C3" s="94" t="s">
        <v>56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168</v>
      </c>
      <c r="D6" s="98"/>
      <c r="E6" s="18" t="s">
        <v>1</v>
      </c>
      <c r="F6" s="98" t="s">
        <v>169</v>
      </c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>
        <v>746595.59199999995</v>
      </c>
      <c r="D8" s="98"/>
      <c r="E8" s="17" t="s">
        <v>117</v>
      </c>
      <c r="F8" s="98">
        <v>4320292.6210000003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15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57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94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211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107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25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54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29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58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60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 t="s">
        <v>59</v>
      </c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 t="s">
        <v>101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/>
      <c r="C22" s="89"/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>
        <v>43284</v>
      </c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" t="s">
        <v>0</v>
      </c>
      <c r="C53" s="81">
        <f>+C1</f>
        <v>25555</v>
      </c>
      <c r="D53" s="81"/>
      <c r="E53" s="5"/>
      <c r="F53" s="6" t="s">
        <v>4</v>
      </c>
      <c r="G53" s="7">
        <f>+G1</f>
        <v>5</v>
      </c>
      <c r="H53" s="17"/>
      <c r="I53" s="17"/>
    </row>
    <row r="54" spans="1:9" ht="21.2" customHeight="1" x14ac:dyDescent="0.25">
      <c r="A54" s="10"/>
      <c r="B54" s="14" t="s">
        <v>22</v>
      </c>
      <c r="C54" s="51" t="str">
        <f>+IF(C2="","",+C2)</f>
        <v>E-0196.2</v>
      </c>
      <c r="D54" s="14"/>
      <c r="E54" s="14"/>
      <c r="F54" s="12"/>
      <c r="G54" s="15"/>
      <c r="H54" s="17"/>
      <c r="I54" s="17"/>
    </row>
    <row r="55" spans="1:9" ht="21.2" customHeight="1" x14ac:dyDescent="0.25">
      <c r="A55" s="10"/>
      <c r="B55" s="54" t="s">
        <v>102</v>
      </c>
      <c r="C55" s="82" t="str">
        <f>+C3</f>
        <v>Dársena deportiva a estribor.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61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 t="s">
        <v>195</v>
      </c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 t="s">
        <v>196</v>
      </c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 t="s">
        <v>197</v>
      </c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 t="s">
        <v>198</v>
      </c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77" t="s">
        <v>183</v>
      </c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 t="s">
        <v>194</v>
      </c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 t="s">
        <v>204</v>
      </c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 t="s">
        <v>199</v>
      </c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 t="s">
        <v>200</v>
      </c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" t="s">
        <v>0</v>
      </c>
      <c r="C103" s="81">
        <f>+C1</f>
        <v>25555</v>
      </c>
      <c r="D103" s="81"/>
      <c r="E103" s="5"/>
      <c r="F103" s="6" t="s">
        <v>4</v>
      </c>
      <c r="G103" s="7">
        <f>+G1</f>
        <v>5</v>
      </c>
      <c r="H103" s="17"/>
      <c r="I103" s="17"/>
    </row>
    <row r="104" spans="1:9" ht="21.2" customHeight="1" x14ac:dyDescent="0.25">
      <c r="A104" s="10"/>
      <c r="B104" s="14" t="s">
        <v>22</v>
      </c>
      <c r="C104" s="51" t="str">
        <f>+IF(C54="","",+C54)</f>
        <v>E-0196.2</v>
      </c>
      <c r="D104" s="14"/>
      <c r="E104" s="14"/>
      <c r="F104" s="12"/>
      <c r="G104" s="15"/>
      <c r="H104" s="17"/>
      <c r="I104" s="17"/>
    </row>
    <row r="105" spans="1:9" ht="21.2" customHeight="1" x14ac:dyDescent="0.25">
      <c r="A105" s="10"/>
      <c r="B105" s="54" t="s">
        <v>102</v>
      </c>
      <c r="C105" s="82" t="str">
        <f>+C3</f>
        <v>Dársena deportiva a estribor.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9">
    <mergeCell ref="A149:G149"/>
    <mergeCell ref="A150:G150"/>
    <mergeCell ref="A151:G151"/>
    <mergeCell ref="A143:G143"/>
    <mergeCell ref="A144:G144"/>
    <mergeCell ref="A145:G145"/>
    <mergeCell ref="A146:G146"/>
    <mergeCell ref="A147:G147"/>
    <mergeCell ref="A148:G148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74:G74"/>
    <mergeCell ref="A75:G75"/>
    <mergeCell ref="A76:G76"/>
    <mergeCell ref="A77:G77"/>
    <mergeCell ref="A78:G78"/>
    <mergeCell ref="A79:G79"/>
    <mergeCell ref="A68:G68"/>
    <mergeCell ref="A69:G69"/>
    <mergeCell ref="A70:G70"/>
    <mergeCell ref="A71:G71"/>
    <mergeCell ref="A72:G72"/>
    <mergeCell ref="A73:G73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C23:G23"/>
    <mergeCell ref="C24:G24"/>
    <mergeCell ref="C25:G25"/>
    <mergeCell ref="C26:G26"/>
    <mergeCell ref="C27:G27"/>
    <mergeCell ref="C53:D53"/>
    <mergeCell ref="C17:G17"/>
    <mergeCell ref="C18:G18"/>
    <mergeCell ref="C19:G19"/>
    <mergeCell ref="C20:G20"/>
    <mergeCell ref="C21:G21"/>
    <mergeCell ref="C22:G22"/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C13" sqref="C13:G13"/>
    </sheetView>
  </sheetViews>
  <sheetFormatPr baseColWidth="10" defaultRowHeight="14.25" x14ac:dyDescent="0.25"/>
  <cols>
    <col min="1" max="1" width="2.42578125" style="48" customWidth="1"/>
    <col min="2" max="2" width="20.8554687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" t="s">
        <v>0</v>
      </c>
      <c r="C1" s="93">
        <v>25560</v>
      </c>
      <c r="D1" s="93"/>
      <c r="E1" s="5"/>
      <c r="F1" s="6" t="s">
        <v>4</v>
      </c>
      <c r="G1" s="1">
        <v>6</v>
      </c>
      <c r="H1" s="17"/>
      <c r="I1" s="17"/>
    </row>
    <row r="2" spans="1:9" ht="21.2" customHeight="1" x14ac:dyDescent="0.25">
      <c r="A2" s="10"/>
      <c r="B2" s="14" t="s">
        <v>22</v>
      </c>
      <c r="C2" s="2" t="s">
        <v>62</v>
      </c>
      <c r="D2" s="14"/>
      <c r="E2" s="14"/>
      <c r="F2" s="12"/>
      <c r="G2" s="15"/>
      <c r="H2" s="17"/>
      <c r="I2" s="17"/>
    </row>
    <row r="3" spans="1:9" ht="21.2" customHeight="1" x14ac:dyDescent="0.25">
      <c r="A3" s="10"/>
      <c r="B3" s="54" t="s">
        <v>102</v>
      </c>
      <c r="C3" s="94" t="s">
        <v>63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170</v>
      </c>
      <c r="D6" s="98"/>
      <c r="E6" s="18" t="s">
        <v>1</v>
      </c>
      <c r="F6" s="98" t="s">
        <v>171</v>
      </c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>
        <v>746558.04799999995</v>
      </c>
      <c r="D8" s="98"/>
      <c r="E8" s="17" t="s">
        <v>117</v>
      </c>
      <c r="F8" s="98">
        <v>4320287.3559999997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15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64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94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206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72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25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54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29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65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116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 t="s">
        <v>66</v>
      </c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 t="s">
        <v>101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/>
      <c r="C22" s="89"/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>
        <v>43284</v>
      </c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" t="s">
        <v>0</v>
      </c>
      <c r="C53" s="81">
        <f>+C1</f>
        <v>25560</v>
      </c>
      <c r="D53" s="81"/>
      <c r="E53" s="5"/>
      <c r="F53" s="6" t="s">
        <v>4</v>
      </c>
      <c r="G53" s="7">
        <f>+G1</f>
        <v>6</v>
      </c>
      <c r="H53" s="17"/>
      <c r="I53" s="17"/>
    </row>
    <row r="54" spans="1:9" ht="21.2" customHeight="1" x14ac:dyDescent="0.25">
      <c r="A54" s="10"/>
      <c r="B54" s="14" t="s">
        <v>22</v>
      </c>
      <c r="C54" s="14" t="str">
        <f>+C2</f>
        <v>E-0196.25</v>
      </c>
      <c r="D54" s="14"/>
      <c r="E54" s="14"/>
      <c r="F54" s="12"/>
      <c r="G54" s="15"/>
      <c r="H54" s="17"/>
      <c r="I54" s="17"/>
    </row>
    <row r="55" spans="1:9" ht="21.2" customHeight="1" x14ac:dyDescent="0.25">
      <c r="A55" s="10"/>
      <c r="B55" s="54" t="s">
        <v>102</v>
      </c>
      <c r="C55" s="82" t="str">
        <f>+C3</f>
        <v>Dársena deportiva  Extremo contradique.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67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 t="s">
        <v>68</v>
      </c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 t="s">
        <v>69</v>
      </c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 t="s">
        <v>70</v>
      </c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 t="s">
        <v>133</v>
      </c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77" t="s">
        <v>134</v>
      </c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 t="s">
        <v>135</v>
      </c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 t="s">
        <v>136</v>
      </c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 t="s">
        <v>201</v>
      </c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 t="s">
        <v>202</v>
      </c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 t="s">
        <v>203</v>
      </c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" t="s">
        <v>0</v>
      </c>
      <c r="C103" s="81">
        <f>+C1</f>
        <v>25560</v>
      </c>
      <c r="D103" s="81"/>
      <c r="E103" s="5"/>
      <c r="F103" s="6" t="s">
        <v>4</v>
      </c>
      <c r="G103" s="7">
        <f>+G1</f>
        <v>6</v>
      </c>
      <c r="H103" s="17"/>
      <c r="I103" s="17"/>
    </row>
    <row r="104" spans="1:9" ht="21.2" customHeight="1" x14ac:dyDescent="0.25">
      <c r="A104" s="10"/>
      <c r="B104" s="14" t="s">
        <v>22</v>
      </c>
      <c r="C104" s="14" t="str">
        <f>+C2</f>
        <v>E-0196.25</v>
      </c>
      <c r="D104" s="14"/>
      <c r="E104" s="14"/>
      <c r="F104" s="12"/>
      <c r="G104" s="15"/>
      <c r="H104" s="17"/>
      <c r="I104" s="17"/>
    </row>
    <row r="105" spans="1:9" ht="21.2" customHeight="1" x14ac:dyDescent="0.25">
      <c r="A105" s="10"/>
      <c r="B105" s="54" t="s">
        <v>102</v>
      </c>
      <c r="C105" s="82" t="str">
        <f>+C3</f>
        <v>Dársena deportiva  Extremo contradique.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9">
    <mergeCell ref="A149:G149"/>
    <mergeCell ref="A150:G150"/>
    <mergeCell ref="A151:G151"/>
    <mergeCell ref="A143:G143"/>
    <mergeCell ref="A144:G144"/>
    <mergeCell ref="A145:G145"/>
    <mergeCell ref="A146:G146"/>
    <mergeCell ref="A147:G147"/>
    <mergeCell ref="A148:G148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74:G74"/>
    <mergeCell ref="A75:G75"/>
    <mergeCell ref="A76:G76"/>
    <mergeCell ref="A77:G77"/>
    <mergeCell ref="A78:G78"/>
    <mergeCell ref="A79:G79"/>
    <mergeCell ref="A68:G68"/>
    <mergeCell ref="A69:G69"/>
    <mergeCell ref="A70:G70"/>
    <mergeCell ref="A71:G71"/>
    <mergeCell ref="A72:G72"/>
    <mergeCell ref="A73:G73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C23:G23"/>
    <mergeCell ref="C24:G24"/>
    <mergeCell ref="C25:G25"/>
    <mergeCell ref="C26:G26"/>
    <mergeCell ref="C27:G27"/>
    <mergeCell ref="C53:D53"/>
    <mergeCell ref="C17:G17"/>
    <mergeCell ref="C18:G18"/>
    <mergeCell ref="C19:G19"/>
    <mergeCell ref="C20:G20"/>
    <mergeCell ref="C21:G21"/>
    <mergeCell ref="C22:G22"/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C13" sqref="C13:G13"/>
    </sheetView>
  </sheetViews>
  <sheetFormatPr baseColWidth="10" defaultRowHeight="14.25" x14ac:dyDescent="0.25"/>
  <cols>
    <col min="1" max="1" width="1.7109375" style="48" customWidth="1"/>
    <col min="2" max="2" width="20.425781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" t="s">
        <v>0</v>
      </c>
      <c r="C1" s="93">
        <v>25563</v>
      </c>
      <c r="D1" s="93"/>
      <c r="E1" s="5"/>
      <c r="F1" s="6" t="s">
        <v>4</v>
      </c>
      <c r="G1" s="1">
        <v>7</v>
      </c>
      <c r="H1" s="17"/>
      <c r="I1" s="17"/>
    </row>
    <row r="2" spans="1:9" ht="21.2" customHeight="1" x14ac:dyDescent="0.25">
      <c r="A2" s="10"/>
      <c r="B2" s="14" t="s">
        <v>22</v>
      </c>
      <c r="C2" s="2" t="s">
        <v>71</v>
      </c>
      <c r="D2" s="14"/>
      <c r="E2" s="14"/>
      <c r="F2" s="12"/>
      <c r="G2" s="15"/>
      <c r="H2" s="17"/>
      <c r="I2" s="17"/>
    </row>
    <row r="3" spans="1:9" ht="21.2" customHeight="1" x14ac:dyDescent="0.25">
      <c r="A3" s="10"/>
      <c r="B3" s="54" t="s">
        <v>102</v>
      </c>
      <c r="C3" s="94" t="s">
        <v>146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172</v>
      </c>
      <c r="D6" s="98"/>
      <c r="E6" s="18" t="s">
        <v>1</v>
      </c>
      <c r="F6" s="98" t="s">
        <v>179</v>
      </c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>
        <v>746306.45</v>
      </c>
      <c r="D8" s="98"/>
      <c r="E8" s="17" t="s">
        <v>117</v>
      </c>
      <c r="F8" s="98">
        <v>4320107.5199999996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15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154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93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212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72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147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148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29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149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150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 t="s">
        <v>151</v>
      </c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 t="s">
        <v>101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 t="s">
        <v>152</v>
      </c>
      <c r="C22" s="89" t="s">
        <v>153</v>
      </c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106"/>
      <c r="D23" s="106"/>
      <c r="E23" s="106"/>
      <c r="F23" s="106"/>
      <c r="G23" s="107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155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/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" t="s">
        <v>0</v>
      </c>
      <c r="C53" s="81">
        <f>+C1</f>
        <v>25563</v>
      </c>
      <c r="D53" s="81"/>
      <c r="E53" s="5"/>
      <c r="F53" s="6" t="s">
        <v>4</v>
      </c>
      <c r="G53" s="7">
        <f>+G1</f>
        <v>7</v>
      </c>
      <c r="H53" s="17"/>
      <c r="I53" s="17"/>
    </row>
    <row r="54" spans="1:9" ht="21.2" customHeight="1" x14ac:dyDescent="0.25">
      <c r="A54" s="10"/>
      <c r="B54" s="14" t="s">
        <v>22</v>
      </c>
      <c r="C54" s="51" t="str">
        <f>+IF(C2="","",+C2)</f>
        <v>E-0196.32</v>
      </c>
      <c r="D54" s="14"/>
      <c r="E54" s="14"/>
      <c r="F54" s="12"/>
      <c r="G54" s="15"/>
      <c r="H54" s="17"/>
      <c r="I54" s="17"/>
    </row>
    <row r="55" spans="1:9" ht="21.2" customHeight="1" x14ac:dyDescent="0.25">
      <c r="A55" s="10"/>
      <c r="B55" s="54" t="s">
        <v>102</v>
      </c>
      <c r="C55" s="82" t="str">
        <f>+C3</f>
        <v>Pantalan A - extremo - muelle Borgia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156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/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/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/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/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H76" s="17"/>
      <c r="I76" s="17"/>
    </row>
    <row r="77" spans="1:9" x14ac:dyDescent="0.25">
      <c r="A77" s="77"/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/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/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/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" t="s">
        <v>0</v>
      </c>
      <c r="C103" s="81">
        <f>+C1</f>
        <v>25563</v>
      </c>
      <c r="D103" s="81"/>
      <c r="E103" s="5"/>
      <c r="F103" s="6" t="s">
        <v>4</v>
      </c>
      <c r="G103" s="7">
        <f>+G1</f>
        <v>7</v>
      </c>
      <c r="H103" s="17"/>
      <c r="I103" s="17"/>
    </row>
    <row r="104" spans="1:9" ht="21.2" customHeight="1" x14ac:dyDescent="0.25">
      <c r="A104" s="10"/>
      <c r="B104" s="14" t="s">
        <v>22</v>
      </c>
      <c r="C104" s="51" t="str">
        <f>+IF(C2="","",+C2)</f>
        <v>E-0196.32</v>
      </c>
      <c r="D104" s="14"/>
      <c r="E104" s="14"/>
      <c r="F104" s="12"/>
      <c r="G104" s="15"/>
      <c r="H104" s="17"/>
      <c r="I104" s="17"/>
    </row>
    <row r="105" spans="1:9" ht="21.2" customHeight="1" x14ac:dyDescent="0.25">
      <c r="A105" s="10"/>
      <c r="B105" s="54" t="s">
        <v>102</v>
      </c>
      <c r="C105" s="82" t="str">
        <f>+C3</f>
        <v>Pantalan A - extremo - muelle Borgia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8">
    <mergeCell ref="A149:G149"/>
    <mergeCell ref="A150:G150"/>
    <mergeCell ref="A151:G151"/>
    <mergeCell ref="A143:G143"/>
    <mergeCell ref="A144:G144"/>
    <mergeCell ref="A145:G145"/>
    <mergeCell ref="A146:G146"/>
    <mergeCell ref="A147:G147"/>
    <mergeCell ref="A148:G148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74:G74"/>
    <mergeCell ref="A75:G75"/>
    <mergeCell ref="A71:G71"/>
    <mergeCell ref="A77:G77"/>
    <mergeCell ref="A78:G78"/>
    <mergeCell ref="A79:G79"/>
    <mergeCell ref="A68:G68"/>
    <mergeCell ref="A69:G69"/>
    <mergeCell ref="A70:G70"/>
    <mergeCell ref="A72:G72"/>
    <mergeCell ref="A73:G73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C22:G22"/>
    <mergeCell ref="C24:G24"/>
    <mergeCell ref="C25:G25"/>
    <mergeCell ref="C26:G26"/>
    <mergeCell ref="C27:G27"/>
    <mergeCell ref="C53:D53"/>
    <mergeCell ref="C17:G17"/>
    <mergeCell ref="C18:G18"/>
    <mergeCell ref="C19:G19"/>
    <mergeCell ref="C20:G20"/>
    <mergeCell ref="C21:G21"/>
    <mergeCell ref="C23:G23"/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4" zoomScaleNormal="100" workbookViewId="0">
      <selection activeCell="C13" sqref="C13:G13"/>
    </sheetView>
  </sheetViews>
  <sheetFormatPr baseColWidth="10" defaultRowHeight="14.25" x14ac:dyDescent="0.25"/>
  <cols>
    <col min="1" max="1" width="3.28515625" style="48" customWidth="1"/>
    <col min="2" max="2" width="20.425781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66" t="s">
        <v>0</v>
      </c>
      <c r="C1" s="93">
        <v>25564</v>
      </c>
      <c r="D1" s="93"/>
      <c r="E1" s="66"/>
      <c r="F1" s="6" t="s">
        <v>4</v>
      </c>
      <c r="G1" s="1">
        <v>8</v>
      </c>
      <c r="H1" s="17"/>
      <c r="I1" s="17"/>
    </row>
    <row r="2" spans="1:9" ht="21.2" customHeight="1" x14ac:dyDescent="0.25">
      <c r="A2" s="10"/>
      <c r="B2" s="67" t="s">
        <v>22</v>
      </c>
      <c r="C2" s="70"/>
      <c r="D2" s="67"/>
      <c r="E2" s="67"/>
      <c r="F2" s="12"/>
      <c r="G2" s="68"/>
      <c r="H2" s="17"/>
      <c r="I2" s="17"/>
    </row>
    <row r="3" spans="1:9" ht="21.2" customHeight="1" x14ac:dyDescent="0.25">
      <c r="A3" s="10"/>
      <c r="B3" s="67" t="s">
        <v>102</v>
      </c>
      <c r="C3" s="94" t="s">
        <v>159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69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173</v>
      </c>
      <c r="D6" s="98"/>
      <c r="E6" s="18" t="s">
        <v>1</v>
      </c>
      <c r="F6" s="98" t="s">
        <v>178</v>
      </c>
      <c r="G6" s="98"/>
      <c r="H6" s="17"/>
      <c r="I6" s="17"/>
    </row>
    <row r="7" spans="1:9" ht="6" customHeight="1" x14ac:dyDescent="0.25">
      <c r="A7" s="17"/>
      <c r="B7" s="17"/>
      <c r="C7" s="71"/>
      <c r="D7" s="71"/>
      <c r="E7" s="18"/>
      <c r="F7" s="71"/>
      <c r="G7" s="71"/>
      <c r="H7" s="17"/>
      <c r="I7" s="17"/>
    </row>
    <row r="8" spans="1:9" x14ac:dyDescent="0.25">
      <c r="A8" s="17"/>
      <c r="B8" s="38" t="s">
        <v>118</v>
      </c>
      <c r="C8" s="98">
        <v>746069.34</v>
      </c>
      <c r="D8" s="98"/>
      <c r="E8" s="17" t="s">
        <v>117</v>
      </c>
      <c r="F8" s="98">
        <v>4319994.5999999996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15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154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93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213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157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147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147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29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149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150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 t="s">
        <v>151</v>
      </c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 t="s">
        <v>101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 t="s">
        <v>152</v>
      </c>
      <c r="C22" s="89" t="s">
        <v>153</v>
      </c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106"/>
      <c r="D23" s="106"/>
      <c r="E23" s="106"/>
      <c r="F23" s="106"/>
      <c r="G23" s="107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73"/>
      <c r="F35" s="72"/>
      <c r="G35" s="72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155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/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66" t="s">
        <v>0</v>
      </c>
      <c r="C53" s="81">
        <f>+C1</f>
        <v>25564</v>
      </c>
      <c r="D53" s="81"/>
      <c r="E53" s="66"/>
      <c r="F53" s="6" t="s">
        <v>4</v>
      </c>
      <c r="G53" s="7">
        <f>+G1</f>
        <v>8</v>
      </c>
      <c r="H53" s="17"/>
      <c r="I53" s="17"/>
    </row>
    <row r="54" spans="1:9" ht="21.2" customHeight="1" x14ac:dyDescent="0.25">
      <c r="A54" s="10"/>
      <c r="B54" s="67" t="s">
        <v>22</v>
      </c>
      <c r="C54" s="51" t="str">
        <f>+IF(C2="","",+C2)</f>
        <v/>
      </c>
      <c r="D54" s="67"/>
      <c r="E54" s="67"/>
      <c r="F54" s="12"/>
      <c r="G54" s="68"/>
      <c r="H54" s="17"/>
      <c r="I54" s="17"/>
    </row>
    <row r="55" spans="1:9" ht="21.2" customHeight="1" x14ac:dyDescent="0.25">
      <c r="A55" s="10"/>
      <c r="B55" s="67" t="s">
        <v>102</v>
      </c>
      <c r="C55" s="82" t="str">
        <f>+C3</f>
        <v>Pantalan B - extremo - muelle Borgia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69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156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/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/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77"/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/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H76" s="17"/>
      <c r="I76" s="17"/>
    </row>
    <row r="77" spans="1:9" x14ac:dyDescent="0.25">
      <c r="A77" s="77"/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/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/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/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66" t="s">
        <v>0</v>
      </c>
      <c r="C103" s="81">
        <f>+C1</f>
        <v>25564</v>
      </c>
      <c r="D103" s="81"/>
      <c r="E103" s="66"/>
      <c r="F103" s="6" t="s">
        <v>4</v>
      </c>
      <c r="G103" s="7">
        <f>+G1</f>
        <v>8</v>
      </c>
      <c r="H103" s="17"/>
      <c r="I103" s="17"/>
    </row>
    <row r="104" spans="1:9" ht="21.2" customHeight="1" x14ac:dyDescent="0.25">
      <c r="A104" s="10"/>
      <c r="B104" s="67" t="s">
        <v>22</v>
      </c>
      <c r="C104" s="51" t="str">
        <f>+IF(C2="","",+C2)</f>
        <v/>
      </c>
      <c r="D104" s="67"/>
      <c r="E104" s="67"/>
      <c r="F104" s="12"/>
      <c r="G104" s="68"/>
      <c r="H104" s="17"/>
      <c r="I104" s="17"/>
    </row>
    <row r="105" spans="1:9" ht="21.2" customHeight="1" x14ac:dyDescent="0.25">
      <c r="A105" s="10"/>
      <c r="B105" s="67" t="s">
        <v>102</v>
      </c>
      <c r="C105" s="82" t="str">
        <f>+C3</f>
        <v>Pantalan B - extremo - muelle Borgia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69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8">
    <mergeCell ref="C10:G10"/>
    <mergeCell ref="C11:G11"/>
    <mergeCell ref="C12:G12"/>
    <mergeCell ref="C13:G13"/>
    <mergeCell ref="C14:G14"/>
    <mergeCell ref="C15:G15"/>
    <mergeCell ref="C1:D1"/>
    <mergeCell ref="C3:G3"/>
    <mergeCell ref="C4:G4"/>
    <mergeCell ref="C6:D6"/>
    <mergeCell ref="F6:G6"/>
    <mergeCell ref="C8:D8"/>
    <mergeCell ref="F8:G8"/>
    <mergeCell ref="C22:G22"/>
    <mergeCell ref="C23:G23"/>
    <mergeCell ref="C24:G24"/>
    <mergeCell ref="C25:G25"/>
    <mergeCell ref="C26:G26"/>
    <mergeCell ref="C27:G27"/>
    <mergeCell ref="C16:G16"/>
    <mergeCell ref="C17:G17"/>
    <mergeCell ref="C18:G18"/>
    <mergeCell ref="C19:G19"/>
    <mergeCell ref="C20:G20"/>
    <mergeCell ref="C21:G21"/>
    <mergeCell ref="A61:G61"/>
    <mergeCell ref="A62:G62"/>
    <mergeCell ref="A63:G63"/>
    <mergeCell ref="A64:G64"/>
    <mergeCell ref="A65:G65"/>
    <mergeCell ref="A66:G66"/>
    <mergeCell ref="C53:D53"/>
    <mergeCell ref="C55:G55"/>
    <mergeCell ref="C56:G56"/>
    <mergeCell ref="A58:G58"/>
    <mergeCell ref="A59:G59"/>
    <mergeCell ref="A60:G60"/>
    <mergeCell ref="A73:G73"/>
    <mergeCell ref="A74:G74"/>
    <mergeCell ref="A75:G75"/>
    <mergeCell ref="A71:G71"/>
    <mergeCell ref="A77:G77"/>
    <mergeCell ref="A78:G78"/>
    <mergeCell ref="A67:G67"/>
    <mergeCell ref="A68:G68"/>
    <mergeCell ref="A69:G69"/>
    <mergeCell ref="A70:G70"/>
    <mergeCell ref="A72:G72"/>
    <mergeCell ref="A85:G85"/>
    <mergeCell ref="A86:G86"/>
    <mergeCell ref="A87:G87"/>
    <mergeCell ref="A88:G88"/>
    <mergeCell ref="A89:G89"/>
    <mergeCell ref="A90:G90"/>
    <mergeCell ref="A79:G79"/>
    <mergeCell ref="A80:G80"/>
    <mergeCell ref="A81:G81"/>
    <mergeCell ref="A82:G82"/>
    <mergeCell ref="A83:G83"/>
    <mergeCell ref="A84:G84"/>
    <mergeCell ref="A97:G97"/>
    <mergeCell ref="A98:G98"/>
    <mergeCell ref="A99:G99"/>
    <mergeCell ref="A100:G100"/>
    <mergeCell ref="A101:G101"/>
    <mergeCell ref="C103:D103"/>
    <mergeCell ref="A91:G91"/>
    <mergeCell ref="A92:G92"/>
    <mergeCell ref="A93:G93"/>
    <mergeCell ref="A94:G94"/>
    <mergeCell ref="A95:G95"/>
    <mergeCell ref="A96:G96"/>
    <mergeCell ref="A112:G112"/>
    <mergeCell ref="A113:G113"/>
    <mergeCell ref="A114:G114"/>
    <mergeCell ref="A115:G115"/>
    <mergeCell ref="A116:G116"/>
    <mergeCell ref="A117:G117"/>
    <mergeCell ref="C105:G105"/>
    <mergeCell ref="C106:G106"/>
    <mergeCell ref="A108:G108"/>
    <mergeCell ref="A109:G109"/>
    <mergeCell ref="A110:G110"/>
    <mergeCell ref="A111:G111"/>
    <mergeCell ref="A124:G124"/>
    <mergeCell ref="A125:G125"/>
    <mergeCell ref="A126:G126"/>
    <mergeCell ref="A127:G127"/>
    <mergeCell ref="A128:G128"/>
    <mergeCell ref="A129:G129"/>
    <mergeCell ref="A118:G118"/>
    <mergeCell ref="A119:G119"/>
    <mergeCell ref="A120:G120"/>
    <mergeCell ref="A121:G121"/>
    <mergeCell ref="A122:G122"/>
    <mergeCell ref="A123:G123"/>
    <mergeCell ref="A136:G136"/>
    <mergeCell ref="A137:G137"/>
    <mergeCell ref="A138:G138"/>
    <mergeCell ref="A139:G139"/>
    <mergeCell ref="A140:G140"/>
    <mergeCell ref="A141:G141"/>
    <mergeCell ref="A130:G130"/>
    <mergeCell ref="A131:G131"/>
    <mergeCell ref="A132:G132"/>
    <mergeCell ref="A133:G133"/>
    <mergeCell ref="A134:G134"/>
    <mergeCell ref="A135:G135"/>
    <mergeCell ref="A148:G148"/>
    <mergeCell ref="A149:G149"/>
    <mergeCell ref="A150:G150"/>
    <mergeCell ref="A151:G151"/>
    <mergeCell ref="A142:G142"/>
    <mergeCell ref="A143:G143"/>
    <mergeCell ref="A144:G144"/>
    <mergeCell ref="A145:G145"/>
    <mergeCell ref="A146:G146"/>
    <mergeCell ref="A147:G147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zoomScaleNormal="100" workbookViewId="0">
      <selection activeCell="B14" sqref="B14"/>
    </sheetView>
  </sheetViews>
  <sheetFormatPr baseColWidth="10" defaultRowHeight="14.25" x14ac:dyDescent="0.25"/>
  <cols>
    <col min="1" max="1" width="3.28515625" style="48" customWidth="1"/>
    <col min="2" max="2" width="20.140625" style="48" customWidth="1"/>
    <col min="3" max="3" width="10.7109375" style="48" customWidth="1"/>
    <col min="4" max="4" width="11.85546875" style="48" customWidth="1"/>
    <col min="5" max="5" width="12.85546875" style="48" customWidth="1"/>
    <col min="6" max="6" width="14.28515625" style="48" customWidth="1"/>
    <col min="7" max="7" width="7.42578125" style="48" customWidth="1"/>
    <col min="8" max="16384" width="11.42578125" style="48"/>
  </cols>
  <sheetData>
    <row r="1" spans="1:9" ht="21.2" customHeight="1" x14ac:dyDescent="0.25">
      <c r="A1" s="3"/>
      <c r="B1" s="5" t="s">
        <v>0</v>
      </c>
      <c r="C1" s="93">
        <v>25565</v>
      </c>
      <c r="D1" s="93"/>
      <c r="E1" s="5"/>
      <c r="F1" s="6" t="s">
        <v>4</v>
      </c>
      <c r="G1" s="1">
        <v>9</v>
      </c>
      <c r="H1" s="17"/>
      <c r="I1" s="17"/>
    </row>
    <row r="2" spans="1:9" ht="21.2" customHeight="1" x14ac:dyDescent="0.25">
      <c r="A2" s="10"/>
      <c r="B2" s="14" t="s">
        <v>22</v>
      </c>
      <c r="C2" s="2" t="s">
        <v>74</v>
      </c>
      <c r="D2" s="14"/>
      <c r="E2" s="14"/>
      <c r="F2" s="12"/>
      <c r="G2" s="15"/>
      <c r="H2" s="17"/>
      <c r="I2" s="17"/>
    </row>
    <row r="3" spans="1:9" ht="21.2" customHeight="1" x14ac:dyDescent="0.25">
      <c r="A3" s="10"/>
      <c r="B3" s="54" t="s">
        <v>102</v>
      </c>
      <c r="C3" s="94" t="s">
        <v>75</v>
      </c>
      <c r="D3" s="94"/>
      <c r="E3" s="94"/>
      <c r="F3" s="94"/>
      <c r="G3" s="95"/>
      <c r="H3" s="17"/>
      <c r="I3" s="17"/>
    </row>
    <row r="4" spans="1:9" ht="21.2" customHeight="1" thickBot="1" x14ac:dyDescent="0.3">
      <c r="A4" s="16"/>
      <c r="B4" s="55" t="s">
        <v>103</v>
      </c>
      <c r="C4" s="96" t="s">
        <v>31</v>
      </c>
      <c r="D4" s="96"/>
      <c r="E4" s="96"/>
      <c r="F4" s="96"/>
      <c r="G4" s="97"/>
      <c r="H4" s="17"/>
      <c r="I4" s="17"/>
    </row>
    <row r="5" spans="1:9" ht="8.25" customHeight="1" x14ac:dyDescent="0.25">
      <c r="A5" s="17"/>
      <c r="B5" s="17"/>
      <c r="C5" s="17"/>
      <c r="D5" s="17"/>
      <c r="E5" s="17"/>
      <c r="F5" s="17"/>
      <c r="G5" s="17"/>
      <c r="H5" s="17"/>
      <c r="I5" s="17"/>
    </row>
    <row r="6" spans="1:9" x14ac:dyDescent="0.25">
      <c r="A6" s="17"/>
      <c r="B6" s="38" t="s">
        <v>119</v>
      </c>
      <c r="C6" s="98" t="s">
        <v>174</v>
      </c>
      <c r="D6" s="98"/>
      <c r="E6" s="18" t="s">
        <v>1</v>
      </c>
      <c r="F6" s="98" t="s">
        <v>175</v>
      </c>
      <c r="G6" s="98"/>
      <c r="H6" s="17"/>
      <c r="I6" s="17"/>
    </row>
    <row r="7" spans="1:9" ht="6" customHeight="1" x14ac:dyDescent="0.25">
      <c r="A7" s="17"/>
      <c r="B7" s="17"/>
      <c r="C7" s="65"/>
      <c r="D7" s="65"/>
      <c r="E7" s="18"/>
      <c r="F7" s="65"/>
      <c r="G7" s="65"/>
      <c r="H7" s="17"/>
      <c r="I7" s="17"/>
    </row>
    <row r="8" spans="1:9" x14ac:dyDescent="0.25">
      <c r="A8" s="17"/>
      <c r="B8" s="38" t="s">
        <v>118</v>
      </c>
      <c r="C8" s="98">
        <v>746020.16200000001</v>
      </c>
      <c r="D8" s="98"/>
      <c r="E8" s="17" t="s">
        <v>117</v>
      </c>
      <c r="F8" s="98">
        <v>4319948.7640000004</v>
      </c>
      <c r="G8" s="98"/>
      <c r="H8" s="17"/>
      <c r="I8" s="17"/>
    </row>
    <row r="9" spans="1:9" ht="9.75" customHeight="1" thickBot="1" x14ac:dyDescent="0.3">
      <c r="A9" s="17"/>
      <c r="B9" s="17"/>
      <c r="C9" s="17"/>
      <c r="D9" s="17"/>
      <c r="E9" s="17"/>
      <c r="F9" s="17"/>
      <c r="G9" s="17"/>
      <c r="H9" s="17"/>
      <c r="I9" s="17"/>
    </row>
    <row r="10" spans="1:9" ht="15" x14ac:dyDescent="0.25">
      <c r="A10" s="45"/>
      <c r="B10" s="20" t="s">
        <v>5</v>
      </c>
      <c r="C10" s="91" t="s">
        <v>15</v>
      </c>
      <c r="D10" s="91"/>
      <c r="E10" s="91"/>
      <c r="F10" s="91"/>
      <c r="G10" s="92"/>
      <c r="H10" s="17"/>
      <c r="I10" s="24"/>
    </row>
    <row r="11" spans="1:9" ht="15" x14ac:dyDescent="0.25">
      <c r="A11" s="46"/>
      <c r="B11" s="22" t="s">
        <v>6</v>
      </c>
      <c r="C11" s="89" t="s">
        <v>76</v>
      </c>
      <c r="D11" s="89"/>
      <c r="E11" s="89"/>
      <c r="F11" s="89"/>
      <c r="G11" s="90"/>
      <c r="H11" s="17"/>
      <c r="I11" s="24"/>
    </row>
    <row r="12" spans="1:9" ht="15" x14ac:dyDescent="0.25">
      <c r="A12" s="46"/>
      <c r="B12" s="22" t="s">
        <v>18</v>
      </c>
      <c r="C12" s="89" t="s">
        <v>93</v>
      </c>
      <c r="D12" s="89"/>
      <c r="E12" s="89"/>
      <c r="F12" s="89"/>
      <c r="G12" s="90"/>
      <c r="H12" s="17"/>
      <c r="I12" s="24"/>
    </row>
    <row r="13" spans="1:9" ht="15" x14ac:dyDescent="0.25">
      <c r="A13" s="46"/>
      <c r="B13" s="22" t="s">
        <v>7</v>
      </c>
      <c r="C13" s="89" t="s">
        <v>214</v>
      </c>
      <c r="D13" s="89"/>
      <c r="E13" s="89"/>
      <c r="F13" s="89"/>
      <c r="G13" s="90"/>
      <c r="H13" s="17"/>
      <c r="I13" s="24"/>
    </row>
    <row r="14" spans="1:9" ht="15" x14ac:dyDescent="0.25">
      <c r="A14" s="46"/>
      <c r="B14" s="22" t="s">
        <v>205</v>
      </c>
      <c r="C14" s="89" t="s">
        <v>157</v>
      </c>
      <c r="D14" s="89"/>
      <c r="E14" s="89"/>
      <c r="F14" s="89"/>
      <c r="G14" s="90"/>
      <c r="H14" s="17"/>
      <c r="I14" s="24"/>
    </row>
    <row r="15" spans="1:9" ht="15" x14ac:dyDescent="0.25">
      <c r="A15" s="46"/>
      <c r="B15" s="22" t="s">
        <v>2</v>
      </c>
      <c r="C15" s="89" t="s">
        <v>26</v>
      </c>
      <c r="D15" s="89"/>
      <c r="E15" s="89"/>
      <c r="F15" s="89"/>
      <c r="G15" s="90"/>
      <c r="H15" s="17"/>
      <c r="I15" s="24"/>
    </row>
    <row r="16" spans="1:9" ht="15" x14ac:dyDescent="0.25">
      <c r="A16" s="46"/>
      <c r="B16" s="22" t="s">
        <v>3</v>
      </c>
      <c r="C16" s="89" t="s">
        <v>27</v>
      </c>
      <c r="D16" s="89"/>
      <c r="E16" s="89"/>
      <c r="F16" s="89"/>
      <c r="G16" s="90"/>
      <c r="H16" s="17"/>
      <c r="I16" s="24"/>
    </row>
    <row r="17" spans="1:9" ht="15" x14ac:dyDescent="0.25">
      <c r="A17" s="46"/>
      <c r="B17" s="22" t="s">
        <v>8</v>
      </c>
      <c r="C17" s="89" t="s">
        <v>29</v>
      </c>
      <c r="D17" s="89"/>
      <c r="E17" s="89"/>
      <c r="F17" s="89"/>
      <c r="G17" s="90"/>
      <c r="H17" s="17"/>
      <c r="I17" s="24"/>
    </row>
    <row r="18" spans="1:9" ht="15" x14ac:dyDescent="0.25">
      <c r="A18" s="46"/>
      <c r="B18" s="22" t="s">
        <v>9</v>
      </c>
      <c r="C18" s="89" t="s">
        <v>77</v>
      </c>
      <c r="D18" s="89"/>
      <c r="E18" s="89"/>
      <c r="F18" s="89"/>
      <c r="G18" s="90"/>
      <c r="H18" s="17"/>
      <c r="I18" s="24"/>
    </row>
    <row r="19" spans="1:9" ht="15" x14ac:dyDescent="0.25">
      <c r="A19" s="46"/>
      <c r="B19" s="22" t="s">
        <v>10</v>
      </c>
      <c r="C19" s="89" t="s">
        <v>78</v>
      </c>
      <c r="D19" s="89"/>
      <c r="E19" s="89"/>
      <c r="F19" s="89"/>
      <c r="G19" s="90"/>
      <c r="H19" s="17"/>
      <c r="I19" s="24"/>
    </row>
    <row r="20" spans="1:9" ht="15" x14ac:dyDescent="0.25">
      <c r="A20" s="46"/>
      <c r="B20" s="22" t="s">
        <v>11</v>
      </c>
      <c r="C20" s="89" t="s">
        <v>79</v>
      </c>
      <c r="D20" s="89"/>
      <c r="E20" s="89"/>
      <c r="F20" s="89"/>
      <c r="G20" s="90"/>
      <c r="H20" s="17"/>
      <c r="I20" s="24"/>
    </row>
    <row r="21" spans="1:9" ht="15" x14ac:dyDescent="0.25">
      <c r="A21" s="46"/>
      <c r="B21" s="22" t="s">
        <v>12</v>
      </c>
      <c r="C21" s="89" t="s">
        <v>101</v>
      </c>
      <c r="D21" s="89"/>
      <c r="E21" s="89"/>
      <c r="F21" s="89"/>
      <c r="G21" s="90"/>
      <c r="H21" s="17"/>
      <c r="I21" s="24"/>
    </row>
    <row r="22" spans="1:9" ht="15" x14ac:dyDescent="0.25">
      <c r="A22" s="46"/>
      <c r="B22" s="22"/>
      <c r="C22" s="89"/>
      <c r="D22" s="89"/>
      <c r="E22" s="89"/>
      <c r="F22" s="89"/>
      <c r="G22" s="90"/>
      <c r="H22" s="17"/>
      <c r="I22" s="24"/>
    </row>
    <row r="23" spans="1:9" ht="15" x14ac:dyDescent="0.25">
      <c r="A23" s="46"/>
      <c r="B23" s="22"/>
      <c r="C23" s="89"/>
      <c r="D23" s="89"/>
      <c r="E23" s="89"/>
      <c r="F23" s="89"/>
      <c r="G23" s="90"/>
      <c r="H23" s="17"/>
      <c r="I23" s="24"/>
    </row>
    <row r="24" spans="1:9" ht="15" x14ac:dyDescent="0.25">
      <c r="A24" s="46"/>
      <c r="B24" s="22"/>
      <c r="C24" s="102"/>
      <c r="D24" s="102"/>
      <c r="E24" s="102"/>
      <c r="F24" s="102"/>
      <c r="G24" s="103"/>
      <c r="H24" s="17"/>
      <c r="I24" s="24"/>
    </row>
    <row r="25" spans="1:9" ht="15" x14ac:dyDescent="0.25">
      <c r="A25" s="46"/>
      <c r="B25" s="22"/>
      <c r="C25" s="102"/>
      <c r="D25" s="102"/>
      <c r="E25" s="102"/>
      <c r="F25" s="102"/>
      <c r="G25" s="103"/>
      <c r="H25" s="17"/>
      <c r="I25" s="27"/>
    </row>
    <row r="26" spans="1:9" ht="15" x14ac:dyDescent="0.25">
      <c r="A26" s="46"/>
      <c r="B26" s="22"/>
      <c r="C26" s="102"/>
      <c r="D26" s="102"/>
      <c r="E26" s="102"/>
      <c r="F26" s="102"/>
      <c r="G26" s="103"/>
      <c r="H26" s="17"/>
      <c r="I26" s="24"/>
    </row>
    <row r="27" spans="1:9" ht="15.75" thickBot="1" x14ac:dyDescent="0.3">
      <c r="A27" s="47"/>
      <c r="B27" s="26"/>
      <c r="C27" s="99"/>
      <c r="D27" s="99"/>
      <c r="E27" s="99"/>
      <c r="F27" s="99"/>
      <c r="G27" s="100"/>
      <c r="H27" s="17"/>
      <c r="I27" s="24"/>
    </row>
    <row r="28" spans="1:9" ht="13.5" customHeight="1" thickBot="1" x14ac:dyDescent="0.3">
      <c r="A28" s="17"/>
      <c r="B28" s="27"/>
      <c r="C28" s="17"/>
      <c r="D28" s="17"/>
      <c r="E28" s="17"/>
      <c r="F28" s="17"/>
      <c r="G28" s="17"/>
      <c r="H28" s="17"/>
      <c r="I28" s="24"/>
    </row>
    <row r="29" spans="1:9" ht="15" x14ac:dyDescent="0.25">
      <c r="A29" s="28"/>
      <c r="B29" s="29"/>
      <c r="C29" s="29"/>
      <c r="D29" s="29"/>
      <c r="E29" s="30"/>
      <c r="F29" s="41"/>
      <c r="G29" s="41"/>
      <c r="H29" s="17"/>
      <c r="I29" s="24"/>
    </row>
    <row r="30" spans="1:9" ht="15" x14ac:dyDescent="0.25">
      <c r="A30" s="32"/>
      <c r="B30" s="33"/>
      <c r="C30" s="33"/>
      <c r="D30" s="33"/>
      <c r="E30" s="34"/>
      <c r="F30" s="33"/>
      <c r="G30" s="33"/>
      <c r="H30" s="17"/>
      <c r="I30" s="24"/>
    </row>
    <row r="31" spans="1:9" ht="15" x14ac:dyDescent="0.25">
      <c r="A31" s="32"/>
      <c r="B31" s="33"/>
      <c r="C31" s="33"/>
      <c r="D31" s="33"/>
      <c r="E31" s="34"/>
      <c r="F31" s="33"/>
      <c r="G31" s="33"/>
      <c r="H31" s="17"/>
      <c r="I31" s="24"/>
    </row>
    <row r="32" spans="1:9" ht="15" x14ac:dyDescent="0.25">
      <c r="A32" s="32"/>
      <c r="B32" s="33"/>
      <c r="C32" s="33"/>
      <c r="D32" s="33"/>
      <c r="E32" s="34"/>
      <c r="F32" s="33"/>
      <c r="G32" s="33"/>
      <c r="H32" s="17"/>
      <c r="I32" s="24"/>
    </row>
    <row r="33" spans="1:9" ht="15" x14ac:dyDescent="0.25">
      <c r="A33" s="32"/>
      <c r="B33" s="33"/>
      <c r="C33" s="33"/>
      <c r="D33" s="33"/>
      <c r="E33" s="34"/>
      <c r="F33" s="33"/>
      <c r="G33" s="33"/>
      <c r="H33" s="17"/>
      <c r="I33" s="24"/>
    </row>
    <row r="34" spans="1:9" ht="15" x14ac:dyDescent="0.25">
      <c r="A34" s="32"/>
      <c r="B34" s="33"/>
      <c r="C34" s="33"/>
      <c r="D34" s="33"/>
      <c r="E34" s="34"/>
      <c r="F34" s="33"/>
      <c r="G34" s="33"/>
      <c r="H34" s="17"/>
      <c r="I34" s="24"/>
    </row>
    <row r="35" spans="1:9" ht="15" x14ac:dyDescent="0.25">
      <c r="A35" s="32"/>
      <c r="B35" s="33"/>
      <c r="C35" s="33"/>
      <c r="D35" s="33"/>
      <c r="E35" s="35"/>
      <c r="F35" s="36"/>
      <c r="G35" s="36"/>
      <c r="H35" s="17"/>
      <c r="I35" s="24"/>
    </row>
    <row r="36" spans="1:9" ht="15" x14ac:dyDescent="0.25">
      <c r="A36" s="32"/>
      <c r="B36" s="33"/>
      <c r="C36" s="33"/>
      <c r="D36" s="33"/>
      <c r="E36" s="34"/>
      <c r="F36" s="33"/>
      <c r="G36" s="33"/>
      <c r="H36" s="17"/>
      <c r="I36" s="24"/>
    </row>
    <row r="37" spans="1:9" ht="15" x14ac:dyDescent="0.25">
      <c r="A37" s="32"/>
      <c r="B37" s="33"/>
      <c r="C37" s="33"/>
      <c r="D37" s="33"/>
      <c r="E37" s="34"/>
      <c r="F37" s="33"/>
      <c r="G37" s="33"/>
      <c r="H37" s="17"/>
      <c r="I37" s="24"/>
    </row>
    <row r="38" spans="1:9" ht="15" x14ac:dyDescent="0.25">
      <c r="A38" s="32"/>
      <c r="B38" s="33"/>
      <c r="C38" s="33"/>
      <c r="D38" s="33"/>
      <c r="E38" s="34"/>
      <c r="F38" s="33"/>
      <c r="G38" s="33"/>
      <c r="H38" s="17"/>
      <c r="I38" s="24"/>
    </row>
    <row r="39" spans="1:9" ht="15" x14ac:dyDescent="0.25">
      <c r="A39" s="32"/>
      <c r="B39" s="33"/>
      <c r="C39" s="33"/>
      <c r="D39" s="33"/>
      <c r="E39" s="34"/>
      <c r="F39" s="33"/>
      <c r="G39" s="33"/>
      <c r="H39" s="17"/>
      <c r="I39" s="24"/>
    </row>
    <row r="40" spans="1:9" ht="15" x14ac:dyDescent="0.25">
      <c r="A40" s="32"/>
      <c r="B40" s="33"/>
      <c r="C40" s="33"/>
      <c r="D40" s="33"/>
      <c r="E40" s="34"/>
      <c r="F40" s="33"/>
      <c r="G40" s="33"/>
      <c r="H40" s="17"/>
      <c r="I40" s="24"/>
    </row>
    <row r="41" spans="1:9" ht="15" x14ac:dyDescent="0.25">
      <c r="A41" s="32"/>
      <c r="B41" s="33"/>
      <c r="C41" s="33"/>
      <c r="D41" s="33"/>
      <c r="E41" s="34"/>
      <c r="F41" s="33"/>
      <c r="G41" s="33"/>
      <c r="H41" s="17"/>
      <c r="I41" s="24"/>
    </row>
    <row r="42" spans="1:9" ht="15" x14ac:dyDescent="0.25">
      <c r="A42" s="32"/>
      <c r="B42" s="33"/>
      <c r="C42" s="33"/>
      <c r="D42" s="33"/>
      <c r="E42" s="34"/>
      <c r="F42" s="33"/>
      <c r="G42" s="33"/>
      <c r="H42" s="17"/>
      <c r="I42" s="24"/>
    </row>
    <row r="43" spans="1:9" ht="15" x14ac:dyDescent="0.25">
      <c r="A43" s="32"/>
      <c r="B43" s="33"/>
      <c r="C43" s="33"/>
      <c r="D43" s="33"/>
      <c r="E43" s="34"/>
      <c r="F43" s="33"/>
      <c r="G43" s="33"/>
      <c r="H43" s="17"/>
      <c r="I43" s="27"/>
    </row>
    <row r="44" spans="1:9" ht="15" x14ac:dyDescent="0.25">
      <c r="A44" s="32"/>
      <c r="B44" s="33"/>
      <c r="C44" s="33"/>
      <c r="D44" s="33"/>
      <c r="E44" s="34"/>
      <c r="F44" s="33"/>
      <c r="G44" s="33"/>
      <c r="H44" s="17"/>
      <c r="I44" s="27"/>
    </row>
    <row r="45" spans="1:9" x14ac:dyDescent="0.25">
      <c r="A45" s="46"/>
      <c r="B45" s="41"/>
      <c r="C45" s="41"/>
      <c r="D45" s="41"/>
      <c r="E45" s="42"/>
      <c r="F45" s="17"/>
      <c r="G45" s="17"/>
      <c r="H45" s="17"/>
      <c r="I45" s="17"/>
    </row>
    <row r="46" spans="1:9" x14ac:dyDescent="0.25">
      <c r="A46" s="46"/>
      <c r="B46" s="41"/>
      <c r="C46" s="41"/>
      <c r="D46" s="41"/>
      <c r="E46" s="42"/>
      <c r="F46" s="17"/>
      <c r="G46" s="17"/>
      <c r="H46" s="17"/>
      <c r="I46" s="17"/>
    </row>
    <row r="47" spans="1:9" x14ac:dyDescent="0.25">
      <c r="A47" s="46"/>
      <c r="B47" s="41"/>
      <c r="C47" s="41"/>
      <c r="D47" s="41"/>
      <c r="E47" s="42"/>
      <c r="F47" s="17"/>
      <c r="G47" s="17"/>
      <c r="H47" s="17"/>
      <c r="I47" s="17"/>
    </row>
    <row r="48" spans="1:9" x14ac:dyDescent="0.25">
      <c r="A48" s="46"/>
      <c r="B48" s="41"/>
      <c r="C48" s="41"/>
      <c r="D48" s="41"/>
      <c r="E48" s="42"/>
      <c r="F48" s="17"/>
      <c r="G48" s="17"/>
      <c r="H48" s="17"/>
      <c r="I48" s="17"/>
    </row>
    <row r="49" spans="1:9" x14ac:dyDescent="0.25">
      <c r="A49" s="46"/>
      <c r="B49" s="41"/>
      <c r="C49" s="41"/>
      <c r="D49" s="41"/>
      <c r="E49" s="42"/>
      <c r="F49" s="17"/>
      <c r="G49" s="17"/>
      <c r="H49" s="17"/>
      <c r="I49" s="17"/>
    </row>
    <row r="50" spans="1:9" x14ac:dyDescent="0.25">
      <c r="A50" s="46"/>
      <c r="B50" s="41"/>
      <c r="C50" s="41"/>
      <c r="D50" s="41"/>
      <c r="E50" s="42"/>
      <c r="F50" s="38" t="s">
        <v>19</v>
      </c>
      <c r="G50" s="17"/>
      <c r="H50" s="17"/>
      <c r="I50" s="17"/>
    </row>
    <row r="51" spans="1:9" ht="15" thickBot="1" x14ac:dyDescent="0.3">
      <c r="A51" s="47"/>
      <c r="B51" s="43"/>
      <c r="C51" s="43"/>
      <c r="D51" s="43"/>
      <c r="E51" s="44"/>
      <c r="F51" s="49">
        <v>42692</v>
      </c>
      <c r="G51" s="17"/>
      <c r="H51" s="17"/>
      <c r="I51" s="17"/>
    </row>
    <row r="52" spans="1:9" ht="15" thickBot="1" x14ac:dyDescent="0.3">
      <c r="A52" s="41"/>
      <c r="B52" s="41"/>
      <c r="C52" s="41"/>
      <c r="D52" s="41"/>
      <c r="E52" s="17"/>
      <c r="F52" s="17"/>
      <c r="G52" s="17"/>
      <c r="H52" s="17"/>
      <c r="I52" s="17"/>
    </row>
    <row r="53" spans="1:9" ht="21.2" customHeight="1" x14ac:dyDescent="0.25">
      <c r="A53" s="3"/>
      <c r="B53" s="5" t="s">
        <v>0</v>
      </c>
      <c r="C53" s="81">
        <f>+C1</f>
        <v>25565</v>
      </c>
      <c r="D53" s="81"/>
      <c r="E53" s="5"/>
      <c r="F53" s="6" t="s">
        <v>4</v>
      </c>
      <c r="G53" s="7">
        <f>+G1</f>
        <v>9</v>
      </c>
      <c r="H53" s="17"/>
      <c r="I53" s="17"/>
    </row>
    <row r="54" spans="1:9" ht="21.2" customHeight="1" x14ac:dyDescent="0.25">
      <c r="A54" s="10"/>
      <c r="B54" s="14" t="s">
        <v>22</v>
      </c>
      <c r="C54" s="51" t="str">
        <f>+IF(C2="","",+C2)</f>
        <v>E-0196.3</v>
      </c>
      <c r="D54" s="14"/>
      <c r="E54" s="14"/>
      <c r="F54" s="12"/>
      <c r="G54" s="15"/>
      <c r="H54" s="17"/>
      <c r="I54" s="17"/>
    </row>
    <row r="55" spans="1:9" ht="21.2" customHeight="1" x14ac:dyDescent="0.25">
      <c r="A55" s="10"/>
      <c r="B55" s="54" t="s">
        <v>102</v>
      </c>
      <c r="C55" s="82" t="str">
        <f>+C3</f>
        <v xml:space="preserve">Muelle final encauzamiento  </v>
      </c>
      <c r="D55" s="82"/>
      <c r="E55" s="82"/>
      <c r="F55" s="82"/>
      <c r="G55" s="83"/>
      <c r="H55" s="17"/>
      <c r="I55" s="17"/>
    </row>
    <row r="56" spans="1:9" ht="21.2" customHeight="1" thickBot="1" x14ac:dyDescent="0.3">
      <c r="A56" s="16"/>
      <c r="B56" s="55" t="s">
        <v>103</v>
      </c>
      <c r="C56" s="84" t="str">
        <f>+C4</f>
        <v>Puerto de Gandía</v>
      </c>
      <c r="D56" s="84"/>
      <c r="E56" s="84"/>
      <c r="F56" s="84"/>
      <c r="G56" s="85"/>
      <c r="H56" s="17"/>
      <c r="I56" s="17"/>
    </row>
    <row r="57" spans="1:9" ht="15" thickBot="1" x14ac:dyDescent="0.3">
      <c r="A57" s="41"/>
      <c r="B57" s="41"/>
      <c r="C57" s="41"/>
      <c r="D57" s="41"/>
      <c r="E57" s="17"/>
      <c r="F57" s="17"/>
      <c r="G57" s="17"/>
      <c r="H57" s="17"/>
      <c r="I57" s="17"/>
    </row>
    <row r="58" spans="1:9" ht="15" customHeight="1" x14ac:dyDescent="0.25">
      <c r="A58" s="86" t="s">
        <v>21</v>
      </c>
      <c r="B58" s="87"/>
      <c r="C58" s="87"/>
      <c r="D58" s="87"/>
      <c r="E58" s="87"/>
      <c r="F58" s="87"/>
      <c r="G58" s="88"/>
      <c r="H58" s="17"/>
      <c r="I58" s="17"/>
    </row>
    <row r="59" spans="1:9" x14ac:dyDescent="0.25">
      <c r="A59" s="77"/>
      <c r="B59" s="78"/>
      <c r="C59" s="78"/>
      <c r="D59" s="78"/>
      <c r="E59" s="78"/>
      <c r="F59" s="78"/>
      <c r="G59" s="79"/>
      <c r="H59" s="17"/>
      <c r="I59" s="17"/>
    </row>
    <row r="60" spans="1:9" x14ac:dyDescent="0.25">
      <c r="A60" s="77"/>
      <c r="B60" s="78"/>
      <c r="C60" s="78"/>
      <c r="D60" s="78"/>
      <c r="E60" s="78"/>
      <c r="F60" s="78"/>
      <c r="G60" s="79"/>
      <c r="H60" s="17"/>
      <c r="I60" s="17"/>
    </row>
    <row r="61" spans="1:9" x14ac:dyDescent="0.25">
      <c r="A61" s="77"/>
      <c r="B61" s="78"/>
      <c r="C61" s="78"/>
      <c r="D61" s="78"/>
      <c r="E61" s="78"/>
      <c r="F61" s="78"/>
      <c r="G61" s="79"/>
      <c r="H61" s="17"/>
      <c r="I61" s="17"/>
    </row>
    <row r="62" spans="1:9" x14ac:dyDescent="0.25">
      <c r="A62" s="77"/>
      <c r="B62" s="78"/>
      <c r="C62" s="78"/>
      <c r="D62" s="78"/>
      <c r="E62" s="78"/>
      <c r="F62" s="78"/>
      <c r="G62" s="79"/>
      <c r="H62" s="17"/>
      <c r="I62" s="17"/>
    </row>
    <row r="63" spans="1:9" x14ac:dyDescent="0.25">
      <c r="A63" s="77"/>
      <c r="B63" s="78"/>
      <c r="C63" s="78"/>
      <c r="D63" s="78"/>
      <c r="E63" s="78"/>
      <c r="F63" s="78"/>
      <c r="G63" s="79"/>
      <c r="H63" s="17"/>
      <c r="I63" s="17"/>
    </row>
    <row r="64" spans="1:9" x14ac:dyDescent="0.25">
      <c r="A64" s="77"/>
      <c r="B64" s="78"/>
      <c r="C64" s="78"/>
      <c r="D64" s="78"/>
      <c r="E64" s="78"/>
      <c r="F64" s="78"/>
      <c r="G64" s="79"/>
      <c r="H64" s="17"/>
      <c r="I64" s="17"/>
    </row>
    <row r="65" spans="1:9" x14ac:dyDescent="0.25">
      <c r="A65" s="77"/>
      <c r="B65" s="78"/>
      <c r="C65" s="78"/>
      <c r="D65" s="78"/>
      <c r="E65" s="78"/>
      <c r="F65" s="78"/>
      <c r="G65" s="79"/>
      <c r="H65" s="17"/>
      <c r="I65" s="17"/>
    </row>
    <row r="66" spans="1:9" x14ac:dyDescent="0.25">
      <c r="A66" s="77"/>
      <c r="B66" s="78"/>
      <c r="C66" s="78"/>
      <c r="D66" s="78"/>
      <c r="E66" s="78"/>
      <c r="F66" s="78"/>
      <c r="G66" s="79"/>
      <c r="H66" s="17"/>
      <c r="I66" s="17"/>
    </row>
    <row r="67" spans="1:9" x14ac:dyDescent="0.25">
      <c r="A67" s="77"/>
      <c r="B67" s="78"/>
      <c r="C67" s="78"/>
      <c r="D67" s="78"/>
      <c r="E67" s="78"/>
      <c r="F67" s="78"/>
      <c r="G67" s="79"/>
      <c r="H67" s="17"/>
      <c r="I67" s="17"/>
    </row>
    <row r="68" spans="1:9" ht="15" thickBot="1" x14ac:dyDescent="0.3">
      <c r="A68" s="101"/>
      <c r="B68" s="89"/>
      <c r="C68" s="89"/>
      <c r="D68" s="89"/>
      <c r="E68" s="89"/>
      <c r="F68" s="89"/>
      <c r="G68" s="90"/>
      <c r="H68" s="17"/>
      <c r="I68" s="17"/>
    </row>
    <row r="69" spans="1:9" ht="15" thickBot="1" x14ac:dyDescent="0.3">
      <c r="A69" s="80"/>
      <c r="B69" s="80"/>
      <c r="C69" s="80"/>
      <c r="D69" s="80"/>
      <c r="E69" s="80"/>
      <c r="F69" s="80"/>
      <c r="G69" s="80"/>
      <c r="H69" s="17"/>
      <c r="I69" s="17"/>
    </row>
    <row r="70" spans="1:9" ht="15" customHeight="1" x14ac:dyDescent="0.25">
      <c r="A70" s="86" t="s">
        <v>20</v>
      </c>
      <c r="B70" s="87"/>
      <c r="C70" s="87"/>
      <c r="D70" s="87"/>
      <c r="E70" s="87"/>
      <c r="F70" s="87"/>
      <c r="G70" s="88"/>
      <c r="H70" s="17"/>
      <c r="I70" s="17"/>
    </row>
    <row r="71" spans="1:9" ht="15" x14ac:dyDescent="0.25">
      <c r="A71" s="77" t="s">
        <v>83</v>
      </c>
      <c r="B71" s="78"/>
      <c r="C71" s="78"/>
      <c r="D71" s="78"/>
      <c r="E71" s="78"/>
      <c r="F71" s="78"/>
      <c r="G71" s="79"/>
      <c r="H71" s="17"/>
      <c r="I71" s="50"/>
    </row>
    <row r="72" spans="1:9" ht="15" x14ac:dyDescent="0.25">
      <c r="A72" s="77" t="s">
        <v>81</v>
      </c>
      <c r="B72" s="78"/>
      <c r="C72" s="78"/>
      <c r="D72" s="78"/>
      <c r="E72" s="78"/>
      <c r="F72" s="78"/>
      <c r="G72" s="79"/>
      <c r="H72" s="17"/>
      <c r="I72" s="50"/>
    </row>
    <row r="73" spans="1:9" ht="15" x14ac:dyDescent="0.25">
      <c r="A73" s="77" t="s">
        <v>80</v>
      </c>
      <c r="B73" s="78"/>
      <c r="C73" s="78"/>
      <c r="D73" s="78"/>
      <c r="E73" s="78"/>
      <c r="F73" s="78"/>
      <c r="G73" s="79"/>
      <c r="H73" s="17"/>
      <c r="I73" s="50"/>
    </row>
    <row r="74" spans="1:9" ht="15" x14ac:dyDescent="0.25">
      <c r="A74" s="108" t="s">
        <v>82</v>
      </c>
      <c r="B74" s="78"/>
      <c r="C74" s="78"/>
      <c r="D74" s="78"/>
      <c r="E74" s="78"/>
      <c r="F74" s="78"/>
      <c r="G74" s="79"/>
      <c r="H74" s="17"/>
      <c r="I74" s="50"/>
    </row>
    <row r="75" spans="1:9" ht="15" x14ac:dyDescent="0.25">
      <c r="A75" s="77" t="s">
        <v>137</v>
      </c>
      <c r="B75" s="78"/>
      <c r="C75" s="78"/>
      <c r="D75" s="78"/>
      <c r="E75" s="78"/>
      <c r="F75" s="78"/>
      <c r="G75" s="79"/>
      <c r="H75" s="17"/>
      <c r="I75" s="50"/>
    </row>
    <row r="76" spans="1:9" x14ac:dyDescent="0.25">
      <c r="A76" s="77" t="s">
        <v>138</v>
      </c>
      <c r="B76" s="78"/>
      <c r="C76" s="78"/>
      <c r="D76" s="78"/>
      <c r="E76" s="78"/>
      <c r="F76" s="78"/>
      <c r="G76" s="79"/>
      <c r="H76" s="17"/>
      <c r="I76" s="17"/>
    </row>
    <row r="77" spans="1:9" x14ac:dyDescent="0.25">
      <c r="A77" s="77" t="s">
        <v>158</v>
      </c>
      <c r="B77" s="78"/>
      <c r="C77" s="78"/>
      <c r="D77" s="78"/>
      <c r="E77" s="78"/>
      <c r="F77" s="78"/>
      <c r="G77" s="79"/>
      <c r="H77" s="17"/>
      <c r="I77" s="17"/>
    </row>
    <row r="78" spans="1:9" x14ac:dyDescent="0.25">
      <c r="A78" s="77" t="s">
        <v>189</v>
      </c>
      <c r="B78" s="78"/>
      <c r="C78" s="78"/>
      <c r="D78" s="78"/>
      <c r="E78" s="78"/>
      <c r="F78" s="78"/>
      <c r="G78" s="79"/>
      <c r="H78" s="17"/>
      <c r="I78" s="17"/>
    </row>
    <row r="79" spans="1:9" x14ac:dyDescent="0.25">
      <c r="A79" s="77" t="s">
        <v>182</v>
      </c>
      <c r="B79" s="78"/>
      <c r="C79" s="78"/>
      <c r="D79" s="78"/>
      <c r="E79" s="78"/>
      <c r="F79" s="78"/>
      <c r="G79" s="79"/>
      <c r="H79" s="17"/>
      <c r="I79" s="17"/>
    </row>
    <row r="80" spans="1:9" x14ac:dyDescent="0.25">
      <c r="A80" s="77" t="s">
        <v>184</v>
      </c>
      <c r="B80" s="78"/>
      <c r="C80" s="78"/>
      <c r="D80" s="78"/>
      <c r="E80" s="78"/>
      <c r="F80" s="78"/>
      <c r="G80" s="79"/>
      <c r="H80" s="17"/>
      <c r="I80" s="17"/>
    </row>
    <row r="81" spans="1:9" x14ac:dyDescent="0.25">
      <c r="A81" s="77"/>
      <c r="B81" s="78"/>
      <c r="C81" s="78"/>
      <c r="D81" s="78"/>
      <c r="E81" s="78"/>
      <c r="F81" s="78"/>
      <c r="G81" s="79"/>
      <c r="H81" s="17"/>
      <c r="I81" s="17"/>
    </row>
    <row r="82" spans="1:9" x14ac:dyDescent="0.25">
      <c r="A82" s="77"/>
      <c r="B82" s="78"/>
      <c r="C82" s="78"/>
      <c r="D82" s="78"/>
      <c r="E82" s="78"/>
      <c r="F82" s="78"/>
      <c r="G82" s="79"/>
      <c r="H82" s="17"/>
      <c r="I82" s="17"/>
    </row>
    <row r="83" spans="1:9" x14ac:dyDescent="0.25">
      <c r="A83" s="77"/>
      <c r="B83" s="78"/>
      <c r="C83" s="78"/>
      <c r="D83" s="78"/>
      <c r="E83" s="78"/>
      <c r="F83" s="78"/>
      <c r="G83" s="79"/>
      <c r="H83" s="17"/>
      <c r="I83" s="17"/>
    </row>
    <row r="84" spans="1:9" x14ac:dyDescent="0.25">
      <c r="A84" s="77"/>
      <c r="B84" s="78"/>
      <c r="C84" s="78"/>
      <c r="D84" s="78"/>
      <c r="E84" s="78"/>
      <c r="F84" s="78"/>
      <c r="G84" s="79"/>
      <c r="H84" s="17"/>
      <c r="I84" s="17"/>
    </row>
    <row r="85" spans="1:9" x14ac:dyDescent="0.25">
      <c r="A85" s="77"/>
      <c r="B85" s="78"/>
      <c r="C85" s="78"/>
      <c r="D85" s="78"/>
      <c r="E85" s="78"/>
      <c r="F85" s="78"/>
      <c r="G85" s="79"/>
      <c r="H85" s="17"/>
      <c r="I85" s="17"/>
    </row>
    <row r="86" spans="1:9" x14ac:dyDescent="0.25">
      <c r="A86" s="77"/>
      <c r="B86" s="78"/>
      <c r="C86" s="78"/>
      <c r="D86" s="78"/>
      <c r="E86" s="78"/>
      <c r="F86" s="78"/>
      <c r="G86" s="79"/>
      <c r="H86" s="17"/>
      <c r="I86" s="17"/>
    </row>
    <row r="87" spans="1:9" x14ac:dyDescent="0.25">
      <c r="A87" s="77"/>
      <c r="B87" s="78"/>
      <c r="C87" s="78"/>
      <c r="D87" s="78"/>
      <c r="E87" s="78"/>
      <c r="F87" s="78"/>
      <c r="G87" s="79"/>
      <c r="H87" s="17"/>
      <c r="I87" s="17"/>
    </row>
    <row r="88" spans="1:9" x14ac:dyDescent="0.25">
      <c r="A88" s="77"/>
      <c r="B88" s="78"/>
      <c r="C88" s="78"/>
      <c r="D88" s="78"/>
      <c r="E88" s="78"/>
      <c r="F88" s="78"/>
      <c r="G88" s="79"/>
      <c r="H88" s="17"/>
      <c r="I88" s="17"/>
    </row>
    <row r="89" spans="1:9" x14ac:dyDescent="0.25">
      <c r="A89" s="77"/>
      <c r="B89" s="78"/>
      <c r="C89" s="78"/>
      <c r="D89" s="78"/>
      <c r="E89" s="78"/>
      <c r="F89" s="78"/>
      <c r="G89" s="79"/>
      <c r="H89" s="17"/>
      <c r="I89" s="17"/>
    </row>
    <row r="90" spans="1:9" x14ac:dyDescent="0.25">
      <c r="A90" s="77"/>
      <c r="B90" s="78"/>
      <c r="C90" s="78"/>
      <c r="D90" s="78"/>
      <c r="E90" s="78"/>
      <c r="F90" s="78"/>
      <c r="G90" s="79"/>
      <c r="H90" s="17"/>
      <c r="I90" s="17"/>
    </row>
    <row r="91" spans="1:9" x14ac:dyDescent="0.25">
      <c r="A91" s="77"/>
      <c r="B91" s="78"/>
      <c r="C91" s="78"/>
      <c r="D91" s="78"/>
      <c r="E91" s="78"/>
      <c r="F91" s="78"/>
      <c r="G91" s="79"/>
      <c r="H91" s="17"/>
      <c r="I91" s="17"/>
    </row>
    <row r="92" spans="1:9" x14ac:dyDescent="0.25">
      <c r="A92" s="77"/>
      <c r="B92" s="78"/>
      <c r="C92" s="78"/>
      <c r="D92" s="78"/>
      <c r="E92" s="78"/>
      <c r="F92" s="78"/>
      <c r="G92" s="79"/>
      <c r="H92" s="17"/>
      <c r="I92" s="17"/>
    </row>
    <row r="93" spans="1:9" x14ac:dyDescent="0.25">
      <c r="A93" s="77"/>
      <c r="B93" s="78"/>
      <c r="C93" s="78"/>
      <c r="D93" s="78"/>
      <c r="E93" s="78"/>
      <c r="F93" s="78"/>
      <c r="G93" s="79"/>
      <c r="H93" s="17"/>
      <c r="I93" s="17"/>
    </row>
    <row r="94" spans="1:9" x14ac:dyDescent="0.25">
      <c r="A94" s="77"/>
      <c r="B94" s="78"/>
      <c r="C94" s="78"/>
      <c r="D94" s="78"/>
      <c r="E94" s="78"/>
      <c r="F94" s="78"/>
      <c r="G94" s="79"/>
      <c r="H94" s="17"/>
      <c r="I94" s="17"/>
    </row>
    <row r="95" spans="1:9" x14ac:dyDescent="0.25">
      <c r="A95" s="77"/>
      <c r="B95" s="78"/>
      <c r="C95" s="78"/>
      <c r="D95" s="78"/>
      <c r="E95" s="78"/>
      <c r="F95" s="78"/>
      <c r="G95" s="79"/>
      <c r="H95" s="17"/>
      <c r="I95" s="17"/>
    </row>
    <row r="96" spans="1:9" x14ac:dyDescent="0.25">
      <c r="A96" s="77"/>
      <c r="B96" s="78"/>
      <c r="C96" s="78"/>
      <c r="D96" s="78"/>
      <c r="E96" s="78"/>
      <c r="F96" s="78"/>
      <c r="G96" s="79"/>
      <c r="H96" s="17"/>
      <c r="I96" s="17"/>
    </row>
    <row r="97" spans="1:9" x14ac:dyDescent="0.25">
      <c r="A97" s="77"/>
      <c r="B97" s="78"/>
      <c r="C97" s="78"/>
      <c r="D97" s="78"/>
      <c r="E97" s="78"/>
      <c r="F97" s="78"/>
      <c r="G97" s="79"/>
      <c r="H97" s="17"/>
      <c r="I97" s="17"/>
    </row>
    <row r="98" spans="1:9" x14ac:dyDescent="0.25">
      <c r="A98" s="77"/>
      <c r="B98" s="78"/>
      <c r="C98" s="78"/>
      <c r="D98" s="78"/>
      <c r="E98" s="78"/>
      <c r="F98" s="78"/>
      <c r="G98" s="79"/>
      <c r="H98" s="17"/>
      <c r="I98" s="17"/>
    </row>
    <row r="99" spans="1:9" x14ac:dyDescent="0.25">
      <c r="A99" s="77"/>
      <c r="B99" s="78"/>
      <c r="C99" s="78"/>
      <c r="D99" s="78"/>
      <c r="E99" s="78"/>
      <c r="F99" s="78"/>
      <c r="G99" s="79"/>
      <c r="H99" s="17"/>
      <c r="I99" s="17"/>
    </row>
    <row r="100" spans="1:9" x14ac:dyDescent="0.25">
      <c r="A100" s="77"/>
      <c r="B100" s="78"/>
      <c r="C100" s="78"/>
      <c r="D100" s="78"/>
      <c r="E100" s="78"/>
      <c r="F100" s="78"/>
      <c r="G100" s="79"/>
      <c r="H100" s="17"/>
      <c r="I100" s="17"/>
    </row>
    <row r="101" spans="1:9" ht="15" thickBot="1" x14ac:dyDescent="0.3">
      <c r="A101" s="74"/>
      <c r="B101" s="75"/>
      <c r="C101" s="75"/>
      <c r="D101" s="75"/>
      <c r="E101" s="75"/>
      <c r="F101" s="75"/>
      <c r="G101" s="76"/>
      <c r="H101" s="17"/>
      <c r="I101" s="17"/>
    </row>
    <row r="102" spans="1:9" ht="15" thickBot="1" x14ac:dyDescent="0.3">
      <c r="A102" s="41"/>
      <c r="B102" s="41"/>
      <c r="C102" s="41"/>
      <c r="D102" s="41"/>
      <c r="E102" s="17"/>
      <c r="F102" s="17"/>
      <c r="G102" s="17"/>
      <c r="H102" s="17"/>
      <c r="I102" s="17"/>
    </row>
    <row r="103" spans="1:9" ht="21.2" customHeight="1" x14ac:dyDescent="0.25">
      <c r="A103" s="3"/>
      <c r="B103" s="5" t="s">
        <v>0</v>
      </c>
      <c r="C103" s="81">
        <f>+C1</f>
        <v>25565</v>
      </c>
      <c r="D103" s="81"/>
      <c r="E103" s="5"/>
      <c r="F103" s="6" t="s">
        <v>4</v>
      </c>
      <c r="G103" s="7">
        <f>+G1</f>
        <v>9</v>
      </c>
      <c r="H103" s="17"/>
      <c r="I103" s="17"/>
    </row>
    <row r="104" spans="1:9" ht="21.2" customHeight="1" x14ac:dyDescent="0.25">
      <c r="A104" s="10"/>
      <c r="B104" s="14" t="s">
        <v>22</v>
      </c>
      <c r="C104" s="51" t="str">
        <f>+IF(C2="","",+C2)</f>
        <v>E-0196.3</v>
      </c>
      <c r="D104" s="14"/>
      <c r="E104" s="14"/>
      <c r="F104" s="12"/>
      <c r="G104" s="15"/>
      <c r="H104" s="17"/>
      <c r="I104" s="17"/>
    </row>
    <row r="105" spans="1:9" ht="21.2" customHeight="1" x14ac:dyDescent="0.25">
      <c r="A105" s="10"/>
      <c r="B105" s="54" t="s">
        <v>102</v>
      </c>
      <c r="C105" s="82" t="str">
        <f>+C3</f>
        <v xml:space="preserve">Muelle final encauzamiento  </v>
      </c>
      <c r="D105" s="82"/>
      <c r="E105" s="82"/>
      <c r="F105" s="82"/>
      <c r="G105" s="83"/>
      <c r="H105" s="17"/>
      <c r="I105" s="17"/>
    </row>
    <row r="106" spans="1:9" ht="21.2" customHeight="1" thickBot="1" x14ac:dyDescent="0.3">
      <c r="A106" s="16"/>
      <c r="B106" s="55" t="s">
        <v>103</v>
      </c>
      <c r="C106" s="84" t="str">
        <f>+C4</f>
        <v>Puerto de Gandía</v>
      </c>
      <c r="D106" s="84"/>
      <c r="E106" s="84"/>
      <c r="F106" s="84"/>
      <c r="G106" s="85"/>
      <c r="H106" s="17"/>
      <c r="I106" s="17"/>
    </row>
    <row r="107" spans="1:9" ht="15" thickBot="1" x14ac:dyDescent="0.3">
      <c r="A107" s="41"/>
      <c r="B107" s="41"/>
      <c r="C107" s="41"/>
      <c r="D107" s="41"/>
      <c r="E107" s="17"/>
      <c r="F107" s="17"/>
      <c r="G107" s="17"/>
      <c r="H107" s="17"/>
      <c r="I107" s="17"/>
    </row>
    <row r="108" spans="1:9" ht="15" customHeight="1" x14ac:dyDescent="0.25">
      <c r="A108" s="86" t="s">
        <v>20</v>
      </c>
      <c r="B108" s="87"/>
      <c r="C108" s="87"/>
      <c r="D108" s="87"/>
      <c r="E108" s="87"/>
      <c r="F108" s="87"/>
      <c r="G108" s="88"/>
      <c r="H108" s="17"/>
      <c r="I108" s="17"/>
    </row>
    <row r="109" spans="1:9" x14ac:dyDescent="0.25">
      <c r="A109" s="77"/>
      <c r="B109" s="78"/>
      <c r="C109" s="78"/>
      <c r="D109" s="78"/>
      <c r="E109" s="78"/>
      <c r="F109" s="78"/>
      <c r="G109" s="79"/>
      <c r="H109" s="17"/>
      <c r="I109" s="17"/>
    </row>
    <row r="110" spans="1:9" x14ac:dyDescent="0.25">
      <c r="A110" s="77"/>
      <c r="B110" s="78"/>
      <c r="C110" s="78"/>
      <c r="D110" s="78"/>
      <c r="E110" s="78"/>
      <c r="F110" s="78"/>
      <c r="G110" s="79"/>
      <c r="H110" s="17"/>
      <c r="I110" s="17"/>
    </row>
    <row r="111" spans="1:9" x14ac:dyDescent="0.25">
      <c r="A111" s="77"/>
      <c r="B111" s="78"/>
      <c r="C111" s="78"/>
      <c r="D111" s="78"/>
      <c r="E111" s="78"/>
      <c r="F111" s="78"/>
      <c r="G111" s="79"/>
      <c r="H111" s="17"/>
      <c r="I111" s="17"/>
    </row>
    <row r="112" spans="1:9" x14ac:dyDescent="0.25">
      <c r="A112" s="77"/>
      <c r="B112" s="78"/>
      <c r="C112" s="78"/>
      <c r="D112" s="78"/>
      <c r="E112" s="78"/>
      <c r="F112" s="78"/>
      <c r="G112" s="79"/>
      <c r="H112" s="17"/>
      <c r="I112" s="17"/>
    </row>
    <row r="113" spans="1:9" x14ac:dyDescent="0.25">
      <c r="A113" s="77"/>
      <c r="B113" s="78"/>
      <c r="C113" s="78"/>
      <c r="D113" s="78"/>
      <c r="E113" s="78"/>
      <c r="F113" s="78"/>
      <c r="G113" s="79"/>
      <c r="H113" s="17"/>
      <c r="I113" s="17"/>
    </row>
    <row r="114" spans="1:9" x14ac:dyDescent="0.25">
      <c r="A114" s="77"/>
      <c r="B114" s="78"/>
      <c r="C114" s="78"/>
      <c r="D114" s="78"/>
      <c r="E114" s="78"/>
      <c r="F114" s="78"/>
      <c r="G114" s="79"/>
      <c r="H114" s="17"/>
      <c r="I114" s="17"/>
    </row>
    <row r="115" spans="1:9" x14ac:dyDescent="0.25">
      <c r="A115" s="77"/>
      <c r="B115" s="78"/>
      <c r="C115" s="78"/>
      <c r="D115" s="78"/>
      <c r="E115" s="78"/>
      <c r="F115" s="78"/>
      <c r="G115" s="79"/>
      <c r="H115" s="17"/>
      <c r="I115" s="17"/>
    </row>
    <row r="116" spans="1:9" x14ac:dyDescent="0.25">
      <c r="A116" s="77"/>
      <c r="B116" s="78"/>
      <c r="C116" s="78"/>
      <c r="D116" s="78"/>
      <c r="E116" s="78"/>
      <c r="F116" s="78"/>
      <c r="G116" s="79"/>
      <c r="H116" s="17"/>
      <c r="I116" s="17"/>
    </row>
    <row r="117" spans="1:9" x14ac:dyDescent="0.25">
      <c r="A117" s="77"/>
      <c r="B117" s="78"/>
      <c r="C117" s="78"/>
      <c r="D117" s="78"/>
      <c r="E117" s="78"/>
      <c r="F117" s="78"/>
      <c r="G117" s="79"/>
      <c r="H117" s="17"/>
      <c r="I117" s="17"/>
    </row>
    <row r="118" spans="1:9" x14ac:dyDescent="0.25">
      <c r="A118" s="77"/>
      <c r="B118" s="78"/>
      <c r="C118" s="78"/>
      <c r="D118" s="78"/>
      <c r="E118" s="78"/>
      <c r="F118" s="78"/>
      <c r="G118" s="79"/>
      <c r="H118" s="17"/>
      <c r="I118" s="17"/>
    </row>
    <row r="119" spans="1:9" x14ac:dyDescent="0.25">
      <c r="A119" s="77"/>
      <c r="B119" s="78"/>
      <c r="C119" s="78"/>
      <c r="D119" s="78"/>
      <c r="E119" s="78"/>
      <c r="F119" s="78"/>
      <c r="G119" s="79"/>
      <c r="H119" s="17"/>
      <c r="I119" s="17"/>
    </row>
    <row r="120" spans="1:9" ht="15" customHeight="1" x14ac:dyDescent="0.25">
      <c r="A120" s="77"/>
      <c r="B120" s="78"/>
      <c r="C120" s="78"/>
      <c r="D120" s="78"/>
      <c r="E120" s="78"/>
      <c r="F120" s="78"/>
      <c r="G120" s="79"/>
      <c r="H120" s="17"/>
      <c r="I120" s="17"/>
    </row>
    <row r="121" spans="1:9" x14ac:dyDescent="0.25">
      <c r="A121" s="77"/>
      <c r="B121" s="78"/>
      <c r="C121" s="78"/>
      <c r="D121" s="78"/>
      <c r="E121" s="78"/>
      <c r="F121" s="78"/>
      <c r="G121" s="79"/>
      <c r="H121" s="17"/>
      <c r="I121" s="17"/>
    </row>
    <row r="122" spans="1:9" x14ac:dyDescent="0.25">
      <c r="A122" s="77"/>
      <c r="B122" s="78"/>
      <c r="C122" s="78"/>
      <c r="D122" s="78"/>
      <c r="E122" s="78"/>
      <c r="F122" s="78"/>
      <c r="G122" s="79"/>
      <c r="H122" s="17"/>
      <c r="I122" s="17"/>
    </row>
    <row r="123" spans="1:9" x14ac:dyDescent="0.25">
      <c r="A123" s="77"/>
      <c r="B123" s="78"/>
      <c r="C123" s="78"/>
      <c r="D123" s="78"/>
      <c r="E123" s="78"/>
      <c r="F123" s="78"/>
      <c r="G123" s="79"/>
      <c r="H123" s="17"/>
      <c r="I123" s="17"/>
    </row>
    <row r="124" spans="1:9" x14ac:dyDescent="0.25">
      <c r="A124" s="77"/>
      <c r="B124" s="78"/>
      <c r="C124" s="78"/>
      <c r="D124" s="78"/>
      <c r="E124" s="78"/>
      <c r="F124" s="78"/>
      <c r="G124" s="79"/>
      <c r="H124" s="17"/>
      <c r="I124" s="17"/>
    </row>
    <row r="125" spans="1:9" x14ac:dyDescent="0.25">
      <c r="A125" s="77"/>
      <c r="B125" s="78"/>
      <c r="C125" s="78"/>
      <c r="D125" s="78"/>
      <c r="E125" s="78"/>
      <c r="F125" s="78"/>
      <c r="G125" s="79"/>
      <c r="H125" s="17"/>
      <c r="I125" s="17"/>
    </row>
    <row r="126" spans="1:9" x14ac:dyDescent="0.25">
      <c r="A126" s="77"/>
      <c r="B126" s="78"/>
      <c r="C126" s="78"/>
      <c r="D126" s="78"/>
      <c r="E126" s="78"/>
      <c r="F126" s="78"/>
      <c r="G126" s="79"/>
      <c r="H126" s="17"/>
      <c r="I126" s="17"/>
    </row>
    <row r="127" spans="1:9" x14ac:dyDescent="0.25">
      <c r="A127" s="77"/>
      <c r="B127" s="78"/>
      <c r="C127" s="78"/>
      <c r="D127" s="78"/>
      <c r="E127" s="78"/>
      <c r="F127" s="78"/>
      <c r="G127" s="79"/>
      <c r="H127" s="17"/>
      <c r="I127" s="17"/>
    </row>
    <row r="128" spans="1:9" x14ac:dyDescent="0.25">
      <c r="A128" s="77"/>
      <c r="B128" s="78"/>
      <c r="C128" s="78"/>
      <c r="D128" s="78"/>
      <c r="E128" s="78"/>
      <c r="F128" s="78"/>
      <c r="G128" s="79"/>
      <c r="H128" s="17"/>
      <c r="I128" s="17"/>
    </row>
    <row r="129" spans="1:9" x14ac:dyDescent="0.25">
      <c r="A129" s="77"/>
      <c r="B129" s="78"/>
      <c r="C129" s="78"/>
      <c r="D129" s="78"/>
      <c r="E129" s="78"/>
      <c r="F129" s="78"/>
      <c r="G129" s="79"/>
      <c r="H129" s="17"/>
      <c r="I129" s="17"/>
    </row>
    <row r="130" spans="1:9" x14ac:dyDescent="0.25">
      <c r="A130" s="77"/>
      <c r="B130" s="78"/>
      <c r="C130" s="78"/>
      <c r="D130" s="78"/>
      <c r="E130" s="78"/>
      <c r="F130" s="78"/>
      <c r="G130" s="79"/>
      <c r="H130" s="17"/>
      <c r="I130" s="17"/>
    </row>
    <row r="131" spans="1:9" x14ac:dyDescent="0.25">
      <c r="A131" s="77"/>
      <c r="B131" s="78"/>
      <c r="C131" s="78"/>
      <c r="D131" s="78"/>
      <c r="E131" s="78"/>
      <c r="F131" s="78"/>
      <c r="G131" s="79"/>
      <c r="H131" s="17"/>
      <c r="I131" s="17"/>
    </row>
    <row r="132" spans="1:9" x14ac:dyDescent="0.25">
      <c r="A132" s="77"/>
      <c r="B132" s="78"/>
      <c r="C132" s="78"/>
      <c r="D132" s="78"/>
      <c r="E132" s="78"/>
      <c r="F132" s="78"/>
      <c r="G132" s="79"/>
      <c r="H132" s="17"/>
      <c r="I132" s="17"/>
    </row>
    <row r="133" spans="1:9" x14ac:dyDescent="0.25">
      <c r="A133" s="77"/>
      <c r="B133" s="78"/>
      <c r="C133" s="78"/>
      <c r="D133" s="78"/>
      <c r="E133" s="78"/>
      <c r="F133" s="78"/>
      <c r="G133" s="79"/>
      <c r="H133" s="17"/>
      <c r="I133" s="17"/>
    </row>
    <row r="134" spans="1:9" x14ac:dyDescent="0.25">
      <c r="A134" s="77"/>
      <c r="B134" s="78"/>
      <c r="C134" s="78"/>
      <c r="D134" s="78"/>
      <c r="E134" s="78"/>
      <c r="F134" s="78"/>
      <c r="G134" s="79"/>
      <c r="H134" s="17"/>
      <c r="I134" s="17"/>
    </row>
    <row r="135" spans="1:9" x14ac:dyDescent="0.25">
      <c r="A135" s="77"/>
      <c r="B135" s="78"/>
      <c r="C135" s="78"/>
      <c r="D135" s="78"/>
      <c r="E135" s="78"/>
      <c r="F135" s="78"/>
      <c r="G135" s="79"/>
      <c r="H135" s="17"/>
      <c r="I135" s="17"/>
    </row>
    <row r="136" spans="1:9" x14ac:dyDescent="0.25">
      <c r="A136" s="77"/>
      <c r="B136" s="78"/>
      <c r="C136" s="78"/>
      <c r="D136" s="78"/>
      <c r="E136" s="78"/>
      <c r="F136" s="78"/>
      <c r="G136" s="79"/>
      <c r="H136" s="17"/>
      <c r="I136" s="17"/>
    </row>
    <row r="137" spans="1:9" x14ac:dyDescent="0.25">
      <c r="A137" s="77"/>
      <c r="B137" s="78"/>
      <c r="C137" s="78"/>
      <c r="D137" s="78"/>
      <c r="E137" s="78"/>
      <c r="F137" s="78"/>
      <c r="G137" s="79"/>
      <c r="H137" s="17"/>
      <c r="I137" s="17"/>
    </row>
    <row r="138" spans="1:9" x14ac:dyDescent="0.25">
      <c r="A138" s="77"/>
      <c r="B138" s="78"/>
      <c r="C138" s="78"/>
      <c r="D138" s="78"/>
      <c r="E138" s="78"/>
      <c r="F138" s="78"/>
      <c r="G138" s="79"/>
      <c r="H138" s="17"/>
      <c r="I138" s="17"/>
    </row>
    <row r="139" spans="1:9" x14ac:dyDescent="0.25">
      <c r="A139" s="77"/>
      <c r="B139" s="78"/>
      <c r="C139" s="78"/>
      <c r="D139" s="78"/>
      <c r="E139" s="78"/>
      <c r="F139" s="78"/>
      <c r="G139" s="79"/>
      <c r="H139" s="17"/>
      <c r="I139" s="17"/>
    </row>
    <row r="140" spans="1:9" x14ac:dyDescent="0.25">
      <c r="A140" s="77"/>
      <c r="B140" s="78"/>
      <c r="C140" s="78"/>
      <c r="D140" s="78"/>
      <c r="E140" s="78"/>
      <c r="F140" s="78"/>
      <c r="G140" s="79"/>
      <c r="H140" s="17"/>
      <c r="I140" s="17"/>
    </row>
    <row r="141" spans="1:9" x14ac:dyDescent="0.25">
      <c r="A141" s="77"/>
      <c r="B141" s="78"/>
      <c r="C141" s="78"/>
      <c r="D141" s="78"/>
      <c r="E141" s="78"/>
      <c r="F141" s="78"/>
      <c r="G141" s="79"/>
      <c r="H141" s="17"/>
      <c r="I141" s="17"/>
    </row>
    <row r="142" spans="1:9" x14ac:dyDescent="0.25">
      <c r="A142" s="77"/>
      <c r="B142" s="78"/>
      <c r="C142" s="78"/>
      <c r="D142" s="78"/>
      <c r="E142" s="78"/>
      <c r="F142" s="78"/>
      <c r="G142" s="79"/>
      <c r="H142" s="17"/>
      <c r="I142" s="17"/>
    </row>
    <row r="143" spans="1:9" x14ac:dyDescent="0.25">
      <c r="A143" s="77"/>
      <c r="B143" s="78"/>
      <c r="C143" s="78"/>
      <c r="D143" s="78"/>
      <c r="E143" s="78"/>
      <c r="F143" s="78"/>
      <c r="G143" s="79"/>
      <c r="H143" s="17"/>
      <c r="I143" s="17"/>
    </row>
    <row r="144" spans="1:9" x14ac:dyDescent="0.25">
      <c r="A144" s="77"/>
      <c r="B144" s="78"/>
      <c r="C144" s="78"/>
      <c r="D144" s="78"/>
      <c r="E144" s="78"/>
      <c r="F144" s="78"/>
      <c r="G144" s="79"/>
      <c r="H144" s="17"/>
      <c r="I144" s="17"/>
    </row>
    <row r="145" spans="1:9" x14ac:dyDescent="0.25">
      <c r="A145" s="77"/>
      <c r="B145" s="78"/>
      <c r="C145" s="78"/>
      <c r="D145" s="78"/>
      <c r="E145" s="78"/>
      <c r="F145" s="78"/>
      <c r="G145" s="79"/>
      <c r="H145" s="17"/>
      <c r="I145" s="17"/>
    </row>
    <row r="146" spans="1:9" x14ac:dyDescent="0.25">
      <c r="A146" s="77"/>
      <c r="B146" s="78"/>
      <c r="C146" s="78"/>
      <c r="D146" s="78"/>
      <c r="E146" s="78"/>
      <c r="F146" s="78"/>
      <c r="G146" s="79"/>
      <c r="H146" s="17"/>
      <c r="I146" s="17"/>
    </row>
    <row r="147" spans="1:9" x14ac:dyDescent="0.25">
      <c r="A147" s="77"/>
      <c r="B147" s="78"/>
      <c r="C147" s="78"/>
      <c r="D147" s="78"/>
      <c r="E147" s="78"/>
      <c r="F147" s="78"/>
      <c r="G147" s="79"/>
      <c r="H147" s="17"/>
      <c r="I147" s="17"/>
    </row>
    <row r="148" spans="1:9" x14ac:dyDescent="0.25">
      <c r="A148" s="77"/>
      <c r="B148" s="78"/>
      <c r="C148" s="78"/>
      <c r="D148" s="78"/>
      <c r="E148" s="78"/>
      <c r="F148" s="78"/>
      <c r="G148" s="79"/>
      <c r="H148" s="17"/>
      <c r="I148" s="17"/>
    </row>
    <row r="149" spans="1:9" x14ac:dyDescent="0.25">
      <c r="A149" s="77"/>
      <c r="B149" s="78"/>
      <c r="C149" s="78"/>
      <c r="D149" s="78"/>
      <c r="E149" s="78"/>
      <c r="F149" s="78"/>
      <c r="G149" s="79"/>
      <c r="H149" s="17"/>
      <c r="I149" s="17"/>
    </row>
    <row r="150" spans="1:9" x14ac:dyDescent="0.25">
      <c r="A150" s="77"/>
      <c r="B150" s="78"/>
      <c r="C150" s="78"/>
      <c r="D150" s="78"/>
      <c r="E150" s="78"/>
      <c r="F150" s="78"/>
      <c r="G150" s="79"/>
      <c r="H150" s="17"/>
      <c r="I150" s="17"/>
    </row>
    <row r="151" spans="1:9" ht="15" thickBot="1" x14ac:dyDescent="0.3">
      <c r="A151" s="74"/>
      <c r="B151" s="75"/>
      <c r="C151" s="75"/>
      <c r="D151" s="75"/>
      <c r="E151" s="75"/>
      <c r="F151" s="75"/>
      <c r="G151" s="76"/>
      <c r="H151" s="17"/>
      <c r="I151" s="17"/>
    </row>
  </sheetData>
  <mergeCells count="119">
    <mergeCell ref="A149:G149"/>
    <mergeCell ref="A150:G150"/>
    <mergeCell ref="A151:G151"/>
    <mergeCell ref="A143:G143"/>
    <mergeCell ref="A144:G144"/>
    <mergeCell ref="A145:G145"/>
    <mergeCell ref="A146:G146"/>
    <mergeCell ref="A147:G147"/>
    <mergeCell ref="A148:G148"/>
    <mergeCell ref="A137:G137"/>
    <mergeCell ref="A138:G138"/>
    <mergeCell ref="A139:G139"/>
    <mergeCell ref="A140:G140"/>
    <mergeCell ref="A141:G141"/>
    <mergeCell ref="A142:G142"/>
    <mergeCell ref="A131:G131"/>
    <mergeCell ref="A132:G132"/>
    <mergeCell ref="A133:G133"/>
    <mergeCell ref="A134:G134"/>
    <mergeCell ref="A135:G135"/>
    <mergeCell ref="A136:G136"/>
    <mergeCell ref="A125:G125"/>
    <mergeCell ref="A126:G126"/>
    <mergeCell ref="A127:G127"/>
    <mergeCell ref="A128:G128"/>
    <mergeCell ref="A129:G129"/>
    <mergeCell ref="A130:G130"/>
    <mergeCell ref="A119:G119"/>
    <mergeCell ref="A120:G120"/>
    <mergeCell ref="A121:G121"/>
    <mergeCell ref="A122:G122"/>
    <mergeCell ref="A123:G123"/>
    <mergeCell ref="A124:G124"/>
    <mergeCell ref="A113:G113"/>
    <mergeCell ref="A114:G114"/>
    <mergeCell ref="A115:G115"/>
    <mergeCell ref="A116:G116"/>
    <mergeCell ref="A117:G117"/>
    <mergeCell ref="A118:G118"/>
    <mergeCell ref="C106:G106"/>
    <mergeCell ref="A108:G108"/>
    <mergeCell ref="A109:G109"/>
    <mergeCell ref="A110:G110"/>
    <mergeCell ref="A111:G111"/>
    <mergeCell ref="A112:G112"/>
    <mergeCell ref="A98:G98"/>
    <mergeCell ref="A99:G99"/>
    <mergeCell ref="A100:G100"/>
    <mergeCell ref="A101:G101"/>
    <mergeCell ref="C103:D103"/>
    <mergeCell ref="C105:G105"/>
    <mergeCell ref="A92:G92"/>
    <mergeCell ref="A93:G93"/>
    <mergeCell ref="A94:G94"/>
    <mergeCell ref="A95:G95"/>
    <mergeCell ref="A96:G96"/>
    <mergeCell ref="A97:G97"/>
    <mergeCell ref="A86:G86"/>
    <mergeCell ref="A87:G87"/>
    <mergeCell ref="A88:G88"/>
    <mergeCell ref="A89:G89"/>
    <mergeCell ref="A90:G90"/>
    <mergeCell ref="A91:G91"/>
    <mergeCell ref="A80:G80"/>
    <mergeCell ref="A81:G81"/>
    <mergeCell ref="A82:G82"/>
    <mergeCell ref="A83:G83"/>
    <mergeCell ref="A84:G84"/>
    <mergeCell ref="A85:G85"/>
    <mergeCell ref="A74:G74"/>
    <mergeCell ref="A75:G75"/>
    <mergeCell ref="A76:G76"/>
    <mergeCell ref="A77:G77"/>
    <mergeCell ref="A78:G78"/>
    <mergeCell ref="A79:G79"/>
    <mergeCell ref="A68:G68"/>
    <mergeCell ref="A69:G69"/>
    <mergeCell ref="A70:G70"/>
    <mergeCell ref="A71:G71"/>
    <mergeCell ref="A72:G72"/>
    <mergeCell ref="A73:G73"/>
    <mergeCell ref="A62:G62"/>
    <mergeCell ref="A63:G63"/>
    <mergeCell ref="A64:G64"/>
    <mergeCell ref="A65:G65"/>
    <mergeCell ref="A66:G66"/>
    <mergeCell ref="A67:G67"/>
    <mergeCell ref="C55:G55"/>
    <mergeCell ref="C56:G56"/>
    <mergeCell ref="A58:G58"/>
    <mergeCell ref="A59:G59"/>
    <mergeCell ref="A60:G60"/>
    <mergeCell ref="A61:G61"/>
    <mergeCell ref="C23:G23"/>
    <mergeCell ref="C24:G24"/>
    <mergeCell ref="C25:G25"/>
    <mergeCell ref="C26:G26"/>
    <mergeCell ref="C27:G27"/>
    <mergeCell ref="C53:D53"/>
    <mergeCell ref="C17:G17"/>
    <mergeCell ref="C18:G18"/>
    <mergeCell ref="C19:G19"/>
    <mergeCell ref="C20:G20"/>
    <mergeCell ref="C21:G21"/>
    <mergeCell ref="C22:G22"/>
    <mergeCell ref="C11:G11"/>
    <mergeCell ref="C12:G12"/>
    <mergeCell ref="C13:G13"/>
    <mergeCell ref="C14:G14"/>
    <mergeCell ref="C15:G15"/>
    <mergeCell ref="C16:G16"/>
    <mergeCell ref="C1:D1"/>
    <mergeCell ref="C3:G3"/>
    <mergeCell ref="C4:G4"/>
    <mergeCell ref="C6:D6"/>
    <mergeCell ref="F6:G6"/>
    <mergeCell ref="C10:G10"/>
    <mergeCell ref="C8:D8"/>
    <mergeCell ref="F8:G8"/>
  </mergeCells>
  <pageMargins left="0.98425196850393704" right="0.98425196850393704" top="0.74803149606299213" bottom="0.59055118110236227" header="0.31496062992125984" footer="0.31496062992125984"/>
  <pageSetup paperSize="9" orientation="portrait" r:id="rId1"/>
  <headerFooter>
    <oddHeader>&amp;R&amp;D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23</vt:i4>
      </vt:variant>
    </vt:vector>
  </HeadingPairs>
  <TitlesOfParts>
    <vt:vector size="35" baseType="lpstr">
      <vt:lpstr>1-25530</vt:lpstr>
      <vt:lpstr>2-25545</vt:lpstr>
      <vt:lpstr>3-25552</vt:lpstr>
      <vt:lpstr>4-25554</vt:lpstr>
      <vt:lpstr>5-25555</vt:lpstr>
      <vt:lpstr>6-25560</vt:lpstr>
      <vt:lpstr>7-25563</vt:lpstr>
      <vt:lpstr>8-25564</vt:lpstr>
      <vt:lpstr>9-25565</vt:lpstr>
      <vt:lpstr>10-25570</vt:lpstr>
      <vt:lpstr>PLANTILLA</vt:lpstr>
      <vt:lpstr>PLANTILLA (2)</vt:lpstr>
      <vt:lpstr>'10-25570'!Área_de_impresión</vt:lpstr>
      <vt:lpstr>'1-25530'!Área_de_impresión</vt:lpstr>
      <vt:lpstr>'2-25545'!Área_de_impresión</vt:lpstr>
      <vt:lpstr>'3-25552'!Área_de_impresión</vt:lpstr>
      <vt:lpstr>'4-25554'!Área_de_impresión</vt:lpstr>
      <vt:lpstr>'5-25555'!Área_de_impresión</vt:lpstr>
      <vt:lpstr>'6-25560'!Área_de_impresión</vt:lpstr>
      <vt:lpstr>'7-25563'!Área_de_impresión</vt:lpstr>
      <vt:lpstr>'8-25564'!Área_de_impresión</vt:lpstr>
      <vt:lpstr>'9-25565'!Área_de_impresión</vt:lpstr>
      <vt:lpstr>PLANTILLA!Área_de_impresión</vt:lpstr>
      <vt:lpstr>'PLANTILLA (2)'!Área_de_impresión</vt:lpstr>
      <vt:lpstr>'10-25570'!OLE_LINK1</vt:lpstr>
      <vt:lpstr>'2-25545'!OLE_LINK1</vt:lpstr>
      <vt:lpstr>'3-25552'!OLE_LINK1</vt:lpstr>
      <vt:lpstr>'4-25554'!OLE_LINK1</vt:lpstr>
      <vt:lpstr>'5-25555'!OLE_LINK1</vt:lpstr>
      <vt:lpstr>'6-25560'!OLE_LINK1</vt:lpstr>
      <vt:lpstr>'7-25563'!OLE_LINK1</vt:lpstr>
      <vt:lpstr>'8-25564'!OLE_LINK1</vt:lpstr>
      <vt:lpstr>'9-25565'!OLE_LINK1</vt:lpstr>
      <vt:lpstr>PLANTILLA!OLE_LINK1</vt:lpstr>
      <vt:lpstr>'PLANTILLA (2)'!OLE_LINK1</vt:lpstr>
    </vt:vector>
  </TitlesOfParts>
  <Company>0001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msanzm</dc:creator>
  <cp:lastModifiedBy>Jose Ramon Baño Caballero</cp:lastModifiedBy>
  <cp:lastPrinted>2018-07-03T10:33:57Z</cp:lastPrinted>
  <dcterms:created xsi:type="dcterms:W3CDTF">2013-04-09T15:58:39Z</dcterms:created>
  <dcterms:modified xsi:type="dcterms:W3CDTF">2018-10-02T10:17:16Z</dcterms:modified>
</cp:coreProperties>
</file>