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autoCompressPictures="0"/>
  <mc:AlternateContent xmlns:mc="http://schemas.openxmlformats.org/markup-compatibility/2006">
    <mc:Choice Requires="x15">
      <x15ac:absPath xmlns:x15ac="http://schemas.microsoft.com/office/spreadsheetml/2010/11/ac" url="C:\Users\Shamini\Desktop\project\"/>
    </mc:Choice>
  </mc:AlternateContent>
  <xr:revisionPtr revIDLastSave="0" documentId="13_ncr:1_{3BBF2A0C-E1E6-4905-AD0D-095FCEC72545}" xr6:coauthVersionLast="47" xr6:coauthVersionMax="47" xr10:uidLastSave="{00000000-0000-0000-0000-000000000000}"/>
  <bookViews>
    <workbookView xWindow="-110" yWindow="-110" windowWidth="19420" windowHeight="10300"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<sst xmlns="http://schemas.openxmlformats.org/spreadsheetml/2006/main" count="192" uniqueCount="147">
  <si>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</si>
  <si>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</si>
  <si>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</si>
  <si>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</si>
  <si>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</si>
  <si>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</si>
  <si>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</si>
  <si>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</si>
  <si>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</si>
  <si>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</si>
  <si>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</si>
  <si>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</si>
  <si>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</si>
  <si>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</si>
  <si>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</si>
  <si>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</si>
  <si>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</si>
  <si>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</si>
  <si>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</si>
  <si>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</si>
  <si>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</si>
  <si>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</si>
  <si>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</si>
  <si>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</si>
  <si>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</si>
  <si>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</si>
  <si>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</si>
  <si>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</si>
  <si>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</si>
  <si>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</si>
  <si>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</si>
  <si>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</si>
  <si>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</si>
  <si>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</si>
  <si>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</si>
  <si>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</si>
  <si>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</si>
  <si>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</si>
  <si>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</si>
  <si>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</si>
  <si>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</si>
  <si>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</si>
  <si>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</si>
  <si>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</si>
  <si>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</si>
  <si>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</si>
  <si>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</si>
  <si>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</si>
  <si>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</si>
  <si>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US_01</t>
  </si>
  <si>
    <t>Admin</t>
  </si>
  <si>
    <t>US_02</t>
  </si>
  <si>
    <t>US_03</t>
  </si>
  <si>
    <t>US_04</t>
  </si>
  <si>
    <t>Logout</t>
  </si>
  <si>
    <t>US_05</t>
  </si>
  <si>
    <t>US_06</t>
  </si>
  <si>
    <t>US_07</t>
  </si>
  <si>
    <t>US_08</t>
  </si>
  <si>
    <t>US_09</t>
  </si>
  <si>
    <t>US_10</t>
  </si>
  <si>
    <t>US_11</t>
  </si>
  <si>
    <t>US_12</t>
  </si>
  <si>
    <t>US_13</t>
  </si>
  <si>
    <t>US_14</t>
  </si>
  <si>
    <t>US_15</t>
  </si>
  <si>
    <t>US_16</t>
  </si>
  <si>
    <t>Release Burndown</t>
  </si>
  <si>
    <t>Only edit shaded columns, others are calculated</t>
  </si>
  <si>
    <t>Story points</t>
  </si>
  <si>
    <t>Min</t>
  </si>
  <si>
    <t>Max</t>
  </si>
  <si>
    <t>Remaining</t>
  </si>
  <si>
    <t>Yes</t>
  </si>
  <si>
    <t>No</t>
  </si>
  <si>
    <t>Dealer Login</t>
  </si>
  <si>
    <t>Dealer</t>
  </si>
  <si>
    <t>Dealer should be able to login with valid credentials</t>
  </si>
  <si>
    <t>Step 1: Application opens with a login option.</t>
  </si>
  <si>
    <t>Step 2: Dealer can login with valid Credentials</t>
  </si>
  <si>
    <t>Dealer Registration</t>
  </si>
  <si>
    <t>Dealer needs to be registered in the application before getting logged in.</t>
  </si>
  <si>
    <t>Step1:Applications gives a registration form to be filled by new dealers</t>
  </si>
  <si>
    <t>Step2:The registration form should contain inputs such as</t>
  </si>
  <si>
    <t>Username,firstname,lastname, DOB, email,</t>
  </si>
  <si>
    <t>Password,Type of user.</t>
  </si>
  <si>
    <t>Step 3: After Validation it will be aded in the dealer list.</t>
  </si>
  <si>
    <t>Customer Registeration</t>
  </si>
  <si>
    <t>Customer</t>
  </si>
  <si>
    <t>Customer needs to be registered in the application before getting logged in.</t>
  </si>
  <si>
    <t>Step 1: Appication gives a registeration form to be filled by new customers</t>
  </si>
  <si>
    <t>Step 2:The registration form should contain  inputs such as</t>
  </si>
  <si>
    <t>Customer  login</t>
  </si>
  <si>
    <t>Customer should be able to login with valid credentials</t>
  </si>
  <si>
    <t>Step 2: Customer can login with valid Credentials</t>
  </si>
  <si>
    <t>Venue Registration</t>
  </si>
  <si>
    <t>As a dealer, He should be able to register with atleast one venue</t>
  </si>
  <si>
    <t>Step 1: Application gives a venue registration form.</t>
  </si>
  <si>
    <t>Step 2: The registration form should contain inputs such as type of venue (Halls, Auditoriums, Restaruants, Hotels), location, Venue Name</t>
  </si>
  <si>
    <t>Step 3: After completing the registration form the venue will be added to the venue list.</t>
  </si>
  <si>
    <t>View venue status</t>
  </si>
  <si>
    <t>The dealer can view the customer requests and accepts.</t>
  </si>
  <si>
    <t>Step 1: After login the dealer can view the list of venues he has registered.</t>
  </si>
  <si>
    <t>Step 2: From the list the dealer can view the number of booking requests for a particular venue.</t>
  </si>
  <si>
    <t>Step 3: Dealer can accept or reject the customer requests.</t>
  </si>
  <si>
    <t>Request Payment</t>
  </si>
  <si>
    <t>The dealer requests the customer for the payment confirmation.</t>
  </si>
  <si>
    <t>After the dealer accepts the customers request, the dealer sends a reminder for payment confirmation along with payment details.</t>
  </si>
  <si>
    <t>Search venue</t>
  </si>
  <si>
    <t>The customer can search for the required venue</t>
  </si>
  <si>
    <t>Step 1:Customer will search for the venues based on the location.</t>
  </si>
  <si>
    <t>Step 2: Then Customer will see the list of venues available in that location</t>
  </si>
  <si>
    <t>Book Venue</t>
  </si>
  <si>
    <t>The customer will book the venue according to his requirement.</t>
  </si>
  <si>
    <t>The customer can book any one of the available venues and the request will be forwarded to the Dealer</t>
  </si>
  <si>
    <t>Step1 :  The dealer accepts the customer requests and sends a reminder.</t>
  </si>
  <si>
    <t>Step 2: The customer makes the payment if the venue is confirmed.</t>
  </si>
  <si>
    <t>Admin Login</t>
  </si>
  <si>
    <t>As an admin , I should be able to log in using credentials.</t>
  </si>
  <si>
    <t>Step1:Application opens with a toggle option for Admin, dealer and customer login.</t>
  </si>
  <si>
    <t>Step2:Admin can login using his credentials</t>
  </si>
  <si>
    <t xml:space="preserve">View users </t>
  </si>
  <si>
    <t>Admin will be able to view the list of registered customers , dealers</t>
  </si>
  <si>
    <t>Admin will have access to the customer information and also the venues registered by the dealers.</t>
  </si>
  <si>
    <t>Customer Payment</t>
  </si>
  <si>
    <t>Payment</t>
  </si>
  <si>
    <t>Customers can select anyone of the payment options</t>
  </si>
  <si>
    <t>Step 1: Appication gives a payment form to be filled by customers</t>
  </si>
  <si>
    <t>Dealer Username, Amount, Payment options, Customer Username.</t>
  </si>
  <si>
    <t>Step 3: After the payment is successful , the customer and dealer will be provided with the transaction id.</t>
  </si>
  <si>
    <t>Manage MY Profile</t>
  </si>
  <si>
    <t>Dealer/Customer</t>
  </si>
  <si>
    <t>The users can view or update their details</t>
  </si>
  <si>
    <t>The users will be able to view their details. If they need to change anything they can update their information and save it.</t>
  </si>
  <si>
    <t>Manage Venue</t>
  </si>
  <si>
    <t>The dealer can update or delete the details of the venue</t>
  </si>
  <si>
    <t>After the dealer is logged in with valid credentials he has access to modify the details of the venues registered by him. He can Add , Update and Delete Venue  details.</t>
  </si>
  <si>
    <t>Dealer/Customer/Admin</t>
  </si>
  <si>
    <t>The user should be able to logout from the website</t>
  </si>
  <si>
    <t>Admin/User can click on the logout button when he wants to logout.</t>
  </si>
  <si>
    <t>VENUE BOOKING SYSTEM</t>
  </si>
  <si>
    <t>Shamini S, Ravi Teja Domakonda​
Bhamini Poorna Gurram,Bartick Chatterjee​,Dhanashree Patil​</t>
  </si>
  <si>
    <t>POD Members</t>
  </si>
  <si>
    <t xml:space="preserve">  Product Backlog                                              VENUE BOOKING SYSTEM
 Project ID:  POD2                              C3: Protected          Controlled Copy</t>
  </si>
  <si>
    <t>yes</t>
  </si>
  <si>
    <t>Manage Venue Requests</t>
  </si>
  <si>
    <t>The dealer can edit the venue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</si>
</sst>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0"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9"/>
      <color rgb="FF000000"/>
      <name val="Arial"/>
      <family val="2"/>
    </font>
    <font>
      <sz val="9"/>
      <color rgb="FF000000"/>
      <name val="Arial"/>
      <charset val="1"/>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92D050"/>
        <bgColor rgb="FF000000"/>
      </patternFill>
    </fill>
  </fills>
  <borders count="35">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39">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2" fillId="2" borderId="6" xfId="143" applyFont="1" applyFill="1" applyBorder="1"/>
    <xf numFmtId="14" fontId="11" fillId="2" borderId="0" xfId="143" applyNumberFormat="1" applyFont="1" applyFill="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9" fillId="0" borderId="0" xfId="143"/>
    <xf numFmtId="0" fontId="9" fillId="2" borderId="6" xfId="143" applyFill="1" applyBorder="1" applyAlignment="1">
      <alignment horizontal="center"/>
    </xf>
    <xf numFmtId="0" fontId="20" fillId="2" borderId="0" xfId="143" applyFont="1" applyFill="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Border="1" applyAlignment="1">
      <alignment horizontal="justify" vertical="center" wrapText="1"/>
    </xf>
    <xf numFmtId="0" fontId="10" fillId="4" borderId="11" xfId="144" applyFill="1" applyBorder="1" applyAlignment="1">
      <alignment horizontal="justify" vertical="center" wrapText="1"/>
    </xf>
    <xf numFmtId="0" fontId="10" fillId="2" borderId="0" xfId="144" applyFill="1"/>
    <xf numFmtId="0" fontId="10" fillId="2" borderId="0" xfId="144" applyFill="1" applyAlignment="1">
      <alignment horizontal="center"/>
    </xf>
    <xf numFmtId="0" fontId="10" fillId="2" borderId="7" xfId="144"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ill="1" applyBorder="1" applyAlignment="1">
      <alignment vertical="top" wrapText="1"/>
    </xf>
    <xf numFmtId="0" fontId="10" fillId="4" borderId="7" xfId="144" applyFill="1" applyBorder="1" applyAlignment="1">
      <alignment vertical="top" wrapText="1"/>
    </xf>
    <xf numFmtId="0" fontId="10" fillId="4" borderId="7" xfId="144"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xf numFmtId="0" fontId="5" fillId="0" borderId="0" xfId="0" applyFont="1"/>
    <xf numFmtId="0" fontId="7" fillId="0" borderId="0" xfId="0" applyFont="1"/>
    <xf numFmtId="0" fontId="5" fillId="0" borderId="2" xfId="0" applyFont="1" applyBorder="1"/>
    <xf numFmtId="0" fontId="5" fillId="7" borderId="0" xfId="0" applyFont="1" applyFill="1" applyProtection="1">
      <protection locked="0"/>
    </xf>
    <xf numFmtId="0" fontId="10" fillId="0" borderId="0" xfId="144" applyAlignment="1" applyProtection="1">
      <alignment horizontal="justify" vertical="center" wrapText="1"/>
      <protection locked="0"/>
    </xf>
    <xf numFmtId="0" fontId="6" fillId="0" borderId="1" xfId="0" applyFont="1" applyBorder="1"/>
    <xf numFmtId="0" fontId="10" fillId="2" borderId="7" xfId="144"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Alignment="1">
      <alignment horizontal="center" vertical="center" wrapText="1"/>
    </xf>
    <xf numFmtId="0" fontId="1" fillId="0" borderId="0" xfId="0" applyFont="1" applyAlignment="1" applyProtection="1">
      <alignment vertical="top" wrapText="1"/>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23" fillId="5" borderId="23" xfId="0" applyFont="1" applyFill="1" applyBorder="1" applyAlignment="1">
      <alignment horizontal="center" vertical="center" wrapText="1"/>
    </xf>
    <xf numFmtId="0" fontId="23" fillId="5" borderId="24" xfId="0" applyFont="1" applyFill="1" applyBorder="1" applyAlignment="1">
      <alignment horizontal="center" vertical="center" wrapText="1"/>
    </xf>
    <xf numFmtId="0" fontId="23" fillId="10" borderId="24"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25" xfId="0" applyFont="1" applyFill="1" applyBorder="1" applyAlignment="1">
      <alignment horizontal="center" vertical="center" wrapText="1"/>
    </xf>
    <xf numFmtId="0" fontId="29" fillId="0" borderId="0" xfId="0" applyFont="1" applyAlignment="1">
      <alignment wrapText="1"/>
    </xf>
    <xf numFmtId="0" fontId="28" fillId="0" borderId="0" xfId="0" applyFont="1" applyAlignment="1">
      <alignment wrapText="1"/>
    </xf>
    <xf numFmtId="164" fontId="10" fillId="2" borderId="7" xfId="143" applyNumberFormat="1" applyFont="1" applyFill="1" applyBorder="1" applyAlignment="1" applyProtection="1">
      <alignment horizontal="center" vertical="center" wrapText="1"/>
      <protection locked="0"/>
    </xf>
    <xf numFmtId="0" fontId="28" fillId="0" borderId="0" xfId="0" applyFont="1" applyAlignment="1">
      <alignment vertical="top" wrapText="1"/>
    </xf>
    <xf numFmtId="0" fontId="28" fillId="0" borderId="27" xfId="0" applyFont="1" applyBorder="1" applyAlignment="1">
      <alignment vertical="top" wrapText="1"/>
    </xf>
    <xf numFmtId="0" fontId="28" fillId="0" borderId="12" xfId="0" applyFont="1" applyBorder="1" applyAlignment="1">
      <alignment vertical="top" wrapText="1"/>
    </xf>
    <xf numFmtId="0" fontId="28" fillId="0" borderId="30" xfId="0" applyFont="1" applyBorder="1" applyAlignment="1">
      <alignment vertical="top" wrapText="1"/>
    </xf>
    <xf numFmtId="0" fontId="0" fillId="0" borderId="27" xfId="0" applyBorder="1" applyAlignment="1">
      <alignment vertical="top" wrapText="1"/>
    </xf>
    <xf numFmtId="0" fontId="28" fillId="0" borderId="18" xfId="0" applyFont="1" applyBorder="1" applyAlignment="1">
      <alignment vertical="top" wrapText="1"/>
    </xf>
    <xf numFmtId="0" fontId="28" fillId="0" borderId="7" xfId="0" applyFont="1" applyBorder="1" applyAlignment="1">
      <alignment vertical="top" wrapText="1"/>
    </xf>
    <xf numFmtId="0" fontId="28" fillId="12" borderId="7" xfId="0" applyFont="1" applyFill="1" applyBorder="1" applyAlignment="1">
      <alignment vertical="top" wrapText="1"/>
    </xf>
    <xf numFmtId="0" fontId="28" fillId="12" borderId="7" xfId="0" applyFont="1" applyFill="1" applyBorder="1" applyAlignment="1">
      <alignment vertical="top"/>
    </xf>
    <xf numFmtId="0" fontId="28" fillId="12" borderId="19" xfId="0" applyFont="1" applyFill="1" applyBorder="1" applyAlignment="1">
      <alignment vertical="top" wrapText="1"/>
    </xf>
    <xf numFmtId="0" fontId="28" fillId="0" borderId="18" xfId="0" applyFont="1" applyBorder="1" applyAlignment="1">
      <alignment vertical="top"/>
    </xf>
    <xf numFmtId="0" fontId="17" fillId="2" borderId="6" xfId="143" applyFont="1" applyFill="1" applyBorder="1" applyAlignment="1">
      <alignment horizontal="center" vertical="center" wrapText="1"/>
    </xf>
    <xf numFmtId="0" fontId="17" fillId="2" borderId="0" xfId="143" applyFont="1" applyFill="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Border="1" applyAlignment="1">
      <alignment vertical="center" wrapText="1"/>
    </xf>
    <xf numFmtId="0" fontId="22" fillId="0" borderId="11" xfId="144" applyFont="1" applyBorder="1" applyAlignment="1">
      <alignment vertical="center" wrapText="1"/>
    </xf>
    <xf numFmtId="0" fontId="10" fillId="2" borderId="7" xfId="144" applyFill="1" applyBorder="1" applyAlignment="1">
      <alignment horizontal="left" vertical="top" wrapText="1"/>
    </xf>
    <xf numFmtId="0" fontId="10" fillId="0" borderId="7" xfId="144"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Border="1" applyAlignment="1" applyProtection="1">
      <alignment horizontal="center" vertical="center" wrapText="1"/>
      <protection locked="0"/>
    </xf>
    <xf numFmtId="0" fontId="21" fillId="0" borderId="14" xfId="144" applyFont="1" applyBorder="1" applyAlignment="1" applyProtection="1">
      <alignment horizontal="center" vertical="center" wrapText="1"/>
      <protection locked="0"/>
    </xf>
    <xf numFmtId="0" fontId="21" fillId="0" borderId="15" xfId="144" applyFont="1" applyBorder="1" applyAlignment="1" applyProtection="1">
      <alignment horizontal="center" vertical="center" wrapText="1"/>
      <protection locked="0"/>
    </xf>
    <xf numFmtId="0" fontId="28" fillId="0" borderId="32" xfId="0" applyFont="1" applyBorder="1" applyAlignment="1">
      <alignment vertical="top" wrapText="1"/>
    </xf>
    <xf numFmtId="0" fontId="28" fillId="0" borderId="16" xfId="0" applyFont="1" applyBorder="1" applyAlignment="1">
      <alignment vertical="top" wrapText="1"/>
    </xf>
    <xf numFmtId="0" fontId="28" fillId="0" borderId="33" xfId="0" applyFont="1" applyBorder="1" applyAlignment="1">
      <alignment vertical="top" wrapText="1"/>
    </xf>
    <xf numFmtId="0" fontId="28" fillId="0" borderId="12" xfId="0" applyFont="1" applyBorder="1" applyAlignment="1">
      <alignment vertical="top" wrapText="1"/>
    </xf>
    <xf numFmtId="0" fontId="28" fillId="12" borderId="33" xfId="0" applyFont="1" applyFill="1" applyBorder="1" applyAlignment="1">
      <alignment vertical="top" wrapText="1"/>
    </xf>
    <xf numFmtId="0" fontId="28" fillId="12" borderId="12" xfId="0" applyFont="1" applyFill="1" applyBorder="1" applyAlignment="1">
      <alignment vertical="top" wrapText="1"/>
    </xf>
    <xf numFmtId="0" fontId="28" fillId="12" borderId="33" xfId="0" applyFont="1" applyFill="1" applyBorder="1" applyAlignment="1">
      <alignment vertical="top"/>
    </xf>
    <xf numFmtId="0" fontId="28" fillId="12" borderId="12" xfId="0" applyFont="1" applyFill="1" applyBorder="1" applyAlignment="1">
      <alignment vertical="top"/>
    </xf>
    <xf numFmtId="0" fontId="28" fillId="12" borderId="34" xfId="0" applyFont="1" applyFill="1" applyBorder="1" applyAlignment="1">
      <alignment vertical="top" wrapText="1"/>
    </xf>
    <xf numFmtId="0" fontId="28" fillId="12" borderId="17" xfId="0" applyFont="1" applyFill="1" applyBorder="1" applyAlignment="1">
      <alignment vertical="top" wrapText="1"/>
    </xf>
    <xf numFmtId="0" fontId="28" fillId="0" borderId="6" xfId="0" applyFont="1" applyBorder="1" applyAlignment="1">
      <alignment vertical="top" wrapText="1"/>
    </xf>
    <xf numFmtId="0" fontId="28" fillId="0" borderId="0" xfId="0" applyFont="1" applyAlignment="1">
      <alignment vertical="top" wrapText="1"/>
    </xf>
    <xf numFmtId="0" fontId="28" fillId="0" borderId="29" xfId="0" applyFont="1" applyBorder="1" applyAlignment="1">
      <alignment vertical="top" wrapText="1"/>
    </xf>
    <xf numFmtId="0" fontId="28" fillId="0" borderId="26" xfId="0" applyFont="1" applyBorder="1" applyAlignment="1">
      <alignment vertical="top" wrapText="1"/>
    </xf>
    <xf numFmtId="0" fontId="28" fillId="0" borderId="30" xfId="0" applyFont="1" applyBorder="1" applyAlignment="1">
      <alignment vertical="top" wrapText="1"/>
    </xf>
    <xf numFmtId="0" fontId="28" fillId="0" borderId="27" xfId="0" applyFont="1" applyBorder="1" applyAlignment="1">
      <alignment vertical="top" wrapText="1"/>
    </xf>
    <xf numFmtId="0" fontId="28" fillId="12" borderId="30" xfId="0" applyFont="1" applyFill="1" applyBorder="1" applyAlignment="1">
      <alignment vertical="top" wrapText="1"/>
    </xf>
    <xf numFmtId="0" fontId="28" fillId="12" borderId="27" xfId="0" applyFont="1" applyFill="1" applyBorder="1" applyAlignment="1">
      <alignment vertical="top" wrapText="1"/>
    </xf>
    <xf numFmtId="0" fontId="28" fillId="12" borderId="30" xfId="0" applyFont="1" applyFill="1" applyBorder="1" applyAlignment="1">
      <alignment vertical="top"/>
    </xf>
    <xf numFmtId="0" fontId="28" fillId="12" borderId="27" xfId="0" applyFont="1" applyFill="1" applyBorder="1" applyAlignment="1">
      <alignment vertical="top"/>
    </xf>
    <xf numFmtId="0" fontId="28" fillId="12" borderId="31" xfId="0" applyFont="1" applyFill="1" applyBorder="1" applyAlignment="1">
      <alignment vertical="top" wrapText="1"/>
    </xf>
    <xf numFmtId="0" fontId="28" fillId="12" borderId="28" xfId="0" applyFont="1" applyFill="1" applyBorder="1" applyAlignment="1">
      <alignment vertical="top" wrapText="1"/>
    </xf>
    <xf numFmtId="0" fontId="28" fillId="0" borderId="29" xfId="0" applyFont="1" applyBorder="1" applyAlignment="1">
      <alignment vertical="top"/>
    </xf>
    <xf numFmtId="0" fontId="28" fillId="0" borderId="26" xfId="0" applyFont="1" applyBorder="1" applyAlignment="1">
      <alignment vertical="top"/>
    </xf>
    <xf numFmtId="0" fontId="28" fillId="0" borderId="16" xfId="0" applyFont="1" applyBorder="1" applyAlignment="1">
      <alignment vertical="top"/>
    </xf>
    <xf numFmtId="0" fontId="8" fillId="0" borderId="0" xfId="0" applyFont="1"/>
    <xf numFmtId="0" fontId="8" fillId="0" borderId="1" xfId="0" applyFont="1" applyBorder="1"/>
    <xf numFmtId="0" fontId="5" fillId="7" borderId="0" xfId="0" applyFont="1" applyFill="1"/>
    <xf numFmtId="0" fontId="6" fillId="0" borderId="0" xfId="0" applyFont="1"/>
    <xf numFmtId="0" fontId="6" fillId="0" borderId="1" xfId="0" applyFont="1" applyBorder="1"/>
    <xf numFmtId="0" fontId="6" fillId="0" borderId="0" xfId="0" applyFont="1" applyAlignment="1">
      <alignment wrapText="1"/>
    </xf>
    <xf numFmtId="0" fontId="6" fillId="0" borderId="1" xfId="0" applyFont="1" applyBorder="1" applyAlignment="1">
      <alignment wrapText="1"/>
    </xf>
  </cellXfs>
  <cellStyles count="145">
    <cellStyle name="Followed Hyperlink" xfId="142" builtinId="9" hidden="1"/>
    <cellStyle name="Followed Hyperlink" xfId="116" builtinId="9" hidden="1"/>
    <cellStyle name="Followed Hyperlink" xfId="22" builtinId="9" hidden="1"/>
    <cellStyle name="Followed Hyperlink" xfId="20" builtinId="9" hidden="1"/>
    <cellStyle name="Followed Hyperlink" xfId="10" builtinId="9" hidden="1"/>
    <cellStyle name="Followed Hyperlink" xfId="8" builtinId="9" hidden="1"/>
    <cellStyle name="Followed Hyperlink" xfId="134" builtinId="9" hidden="1"/>
    <cellStyle name="Followed Hyperlink" xfId="128" builtinId="9" hidden="1"/>
    <cellStyle name="Followed Hyperlink" xfId="4" builtinId="9" hidden="1"/>
    <cellStyle name="Followed Hyperlink" xfId="62" builtinId="9" hidden="1"/>
    <cellStyle name="Followed Hyperlink" xfId="90" builtinId="9" hidden="1"/>
    <cellStyle name="Followed Hyperlink" xfId="56" builtinId="9" hidden="1"/>
    <cellStyle name="Followed Hyperlink" xfId="52" builtinId="9" hidden="1"/>
    <cellStyle name="Followed Hyperlink" xfId="28" builtinId="9" hidden="1"/>
    <cellStyle name="Followed Hyperlink" xfId="30" builtinId="9" hidden="1"/>
    <cellStyle name="Followed Hyperlink" xfId="86" builtinId="9" hidden="1"/>
    <cellStyle name="Followed Hyperlink" xfId="24" builtinId="9" hidden="1"/>
    <cellStyle name="Followed Hyperlink" xfId="50" builtinId="9" hidden="1"/>
    <cellStyle name="Followed Hyperlink" xfId="82" builtinId="9" hidden="1"/>
    <cellStyle name="Followed Hyperlink" xfId="92" builtinId="9" hidden="1"/>
    <cellStyle name="Followed Hyperlink" xfId="34" builtinId="9" hidden="1"/>
    <cellStyle name="Followed Hyperlink" xfId="96" builtinId="9" hidden="1"/>
    <cellStyle name="Followed Hyperlink" xfId="38" builtinId="9" hidden="1"/>
    <cellStyle name="Followed Hyperlink" xfId="42" builtinId="9" hidden="1"/>
    <cellStyle name="Followed Hyperlink" xfId="78" builtinId="9" hidden="1"/>
    <cellStyle name="Followed Hyperlink" xfId="76" builtinId="9" hidden="1"/>
    <cellStyle name="Followed Hyperlink" xfId="54" builtinId="9" hidden="1"/>
    <cellStyle name="Followed Hyperlink" xfId="48" builtinId="9" hidden="1"/>
    <cellStyle name="Followed Hyperlink" xfId="58" builtinId="9" hidden="1"/>
    <cellStyle name="Followed Hyperlink" xfId="136" builtinId="9" hidden="1"/>
    <cellStyle name="Followed Hyperlink" xfId="64" builtinId="9" hidden="1"/>
    <cellStyle name="Followed Hyperlink" xfId="12" builtinId="9" hidden="1"/>
    <cellStyle name="Followed Hyperlink" xfId="18" builtinId="9" hidden="1"/>
    <cellStyle name="Followed Hyperlink" xfId="2" builtinId="9" hidden="1"/>
    <cellStyle name="Followed Hyperlink" xfId="60" builtinId="9" hidden="1"/>
    <cellStyle name="Followed Hyperlink" xfId="46" builtinId="9" hidden="1"/>
    <cellStyle name="Followed Hyperlink" xfId="74" builtinId="9" hidden="1"/>
    <cellStyle name="Followed Hyperlink" xfId="108" builtinId="9" hidden="1"/>
    <cellStyle name="Followed Hyperlink" xfId="130" builtinId="9" hidden="1"/>
    <cellStyle name="Followed Hyperlink" xfId="104" builtinId="9" hidden="1"/>
    <cellStyle name="Followed Hyperlink" xfId="102" builtinId="9" hidden="1"/>
    <cellStyle name="Followed Hyperlink" xfId="84" builtinId="9" hidden="1"/>
    <cellStyle name="Followed Hyperlink" xfId="68" builtinId="9" hidden="1"/>
    <cellStyle name="Followed Hyperlink" xfId="80" builtinId="9" hidden="1"/>
    <cellStyle name="Followed Hyperlink" xfId="100" builtinId="9" hidden="1"/>
    <cellStyle name="Followed Hyperlink" xfId="14" builtinId="9" hidden="1"/>
    <cellStyle name="Followed Hyperlink" xfId="88" builtinId="9" hidden="1"/>
    <cellStyle name="Followed Hyperlink" xfId="16" builtinId="9" hidden="1"/>
    <cellStyle name="Followed Hyperlink" xfId="94" builtinId="9" hidden="1"/>
    <cellStyle name="Followed Hyperlink" xfId="72" builtinId="9" hidden="1"/>
    <cellStyle name="Followed Hyperlink" xfId="6" builtinId="9" hidden="1"/>
    <cellStyle name="Followed Hyperlink" xfId="98" builtinId="9" hidden="1"/>
    <cellStyle name="Followed Hyperlink" xfId="106" builtinId="9" hidden="1"/>
    <cellStyle name="Followed Hyperlink" xfId="36" builtinId="9" hidden="1"/>
    <cellStyle name="Followed Hyperlink" xfId="126" builtinId="9" hidden="1"/>
    <cellStyle name="Followed Hyperlink" xfId="110" builtinId="9" hidden="1"/>
    <cellStyle name="Followed Hyperlink" xfId="114" builtinId="9" hidden="1"/>
    <cellStyle name="Followed Hyperlink" xfId="118" builtinId="9" hidden="1"/>
    <cellStyle name="Followed Hyperlink" xfId="70" builtinId="9" hidden="1"/>
    <cellStyle name="Followed Hyperlink" xfId="120" builtinId="9" hidden="1"/>
    <cellStyle name="Followed Hyperlink" xfId="66" builtinId="9" hidden="1"/>
    <cellStyle name="Followed Hyperlink" xfId="124" builtinId="9" hidden="1"/>
    <cellStyle name="Followed Hyperlink" xfId="138" builtinId="9" hidden="1"/>
    <cellStyle name="Followed Hyperlink" xfId="32" builtinId="9" hidden="1"/>
    <cellStyle name="Followed Hyperlink" xfId="140" builtinId="9" hidden="1"/>
    <cellStyle name="Followed Hyperlink" xfId="112" builtinId="9" hidden="1"/>
    <cellStyle name="Followed Hyperlink" xfId="44" builtinId="9" hidden="1"/>
    <cellStyle name="Followed Hyperlink" xfId="122" builtinId="9" hidden="1"/>
    <cellStyle name="Followed Hyperlink" xfId="132" builtinId="9" hidden="1"/>
    <cellStyle name="Followed Hyperlink" xfId="26" builtinId="9" hidden="1"/>
    <cellStyle name="Followed Hyperlink" xfId="40" builtinId="9" hidden="1"/>
    <cellStyle name="Hyperlink" xfId="11" builtinId="8" hidden="1"/>
    <cellStyle name="Hyperlink" xfId="19" builtinId="8" hidden="1"/>
    <cellStyle name="Hyperlink" xfId="55" builtinId="8" hidden="1"/>
    <cellStyle name="Hyperlink" xfId="7" builtinId="8" hidden="1"/>
    <cellStyle name="Hyperlink" xfId="29" builtinId="8" hidden="1"/>
    <cellStyle name="Hyperlink" xfId="1" builtinId="8" hidden="1"/>
    <cellStyle name="Hyperlink" xfId="21" builtinId="8" hidden="1"/>
    <cellStyle name="Hyperlink" xfId="123" builtinId="8" hidden="1"/>
    <cellStyle name="Hyperlink" xfId="17" builtinId="8" hidden="1"/>
    <cellStyle name="Hyperlink" xfId="3" builtinId="8" hidden="1"/>
    <cellStyle name="Hyperlink" xfId="53" builtinId="8" hidden="1"/>
    <cellStyle name="Hyperlink" xfId="23" builtinId="8" hidden="1"/>
    <cellStyle name="Hyperlink" xfId="31" builtinId="8" hidden="1"/>
    <cellStyle name="Hyperlink" xfId="67" builtinId="8" hidden="1"/>
    <cellStyle name="Hyperlink" xfId="47" builtinId="8" hidden="1"/>
    <cellStyle name="Hyperlink" xfId="93" builtinId="8" hidden="1"/>
    <cellStyle name="Hyperlink" xfId="49" builtinId="8" hidden="1"/>
    <cellStyle name="Hyperlink" xfId="13" builtinId="8" hidden="1"/>
    <cellStyle name="Hyperlink" xfId="37" builtinId="8" hidden="1"/>
    <cellStyle name="Hyperlink" xfId="61" builtinId="8" hidden="1"/>
    <cellStyle name="Hyperlink" xfId="9" builtinId="8" hidden="1"/>
    <cellStyle name="Hyperlink" xfId="43" builtinId="8" hidden="1"/>
    <cellStyle name="Hyperlink" xfId="51" builtinId="8" hidden="1"/>
    <cellStyle name="Hyperlink" xfId="35" builtinId="8" hidden="1"/>
    <cellStyle name="Hyperlink" xfId="33" builtinId="8" hidden="1"/>
    <cellStyle name="Hyperlink" xfId="45" builtinId="8" hidden="1"/>
    <cellStyle name="Hyperlink" xfId="65" builtinId="8" hidden="1"/>
    <cellStyle name="Hyperlink" xfId="41" builtinId="8" hidden="1"/>
    <cellStyle name="Hyperlink" xfId="105" builtinId="8" hidden="1"/>
    <cellStyle name="Hyperlink" xfId="59" builtinId="8" hidden="1"/>
    <cellStyle name="Hyperlink" xfId="39" builtinId="8" hidden="1"/>
    <cellStyle name="Hyperlink" xfId="63" builtinId="8" hidden="1"/>
    <cellStyle name="Hyperlink" xfId="5" builtinId="8" hidden="1"/>
    <cellStyle name="Hyperlink" xfId="27" builtinId="8" hidden="1"/>
    <cellStyle name="Hyperlink" xfId="69" builtinId="8" hidden="1"/>
    <cellStyle name="Hyperlink" xfId="15" builtinId="8" hidden="1"/>
    <cellStyle name="Hyperlink" xfId="87" builtinId="8" hidden="1"/>
    <cellStyle name="Hyperlink" xfId="75" builtinId="8" hidden="1"/>
    <cellStyle name="Hyperlink" xfId="97" builtinId="8" hidden="1"/>
    <cellStyle name="Hyperlink" xfId="131" builtinId="8" hidden="1"/>
    <cellStyle name="Hyperlink" xfId="81" builtinId="8" hidden="1"/>
    <cellStyle name="Hyperlink" xfId="109" builtinId="8" hidden="1"/>
    <cellStyle name="Hyperlink" xfId="111" builtinId="8" hidden="1"/>
    <cellStyle name="Hyperlink" xfId="73" builtinId="8" hidden="1"/>
    <cellStyle name="Hyperlink" xfId="101" builtinId="8" hidden="1"/>
    <cellStyle name="Hyperlink" xfId="79" builtinId="8" hidden="1"/>
    <cellStyle name="Hyperlink" xfId="25" builtinId="8" hidden="1"/>
    <cellStyle name="Hyperlink" xfId="95" builtinId="8" hidden="1"/>
    <cellStyle name="Hyperlink" xfId="77" builtinId="8" hidden="1"/>
    <cellStyle name="Hyperlink" xfId="99" builtinId="8" hidden="1"/>
    <cellStyle name="Hyperlink" xfId="139" builtinId="8" hidden="1"/>
    <cellStyle name="Hyperlink" xfId="103" builtinId="8" hidden="1"/>
    <cellStyle name="Hyperlink" xfId="113" builtinId="8" hidden="1"/>
    <cellStyle name="Hyperlink" xfId="125" builtinId="8" hidden="1"/>
    <cellStyle name="Hyperlink" xfId="83" builtinId="8" hidden="1"/>
    <cellStyle name="Hyperlink" xfId="135" builtinId="8" hidden="1"/>
    <cellStyle name="Hyperlink" xfId="57" builtinId="8" hidden="1"/>
    <cellStyle name="Hyperlink" xfId="115" builtinId="8" hidden="1"/>
    <cellStyle name="Hyperlink" xfId="137" builtinId="8" hidden="1"/>
    <cellStyle name="Hyperlink" xfId="89" builtinId="8" hidden="1"/>
    <cellStyle name="Hyperlink" xfId="121" builtinId="8" hidden="1"/>
    <cellStyle name="Hyperlink" xfId="71" builtinId="8" hidden="1"/>
    <cellStyle name="Hyperlink" xfId="107" builtinId="8" hidden="1"/>
    <cellStyle name="Hyperlink" xfId="85" builtinId="8" hidden="1"/>
    <cellStyle name="Hyperlink" xfId="129" builtinId="8" hidden="1"/>
    <cellStyle name="Hyperlink" xfId="127" builtinId="8" hidden="1"/>
    <cellStyle name="Hyperlink" xfId="141" builtinId="8" hidden="1"/>
    <cellStyle name="Hyperlink" xfId="119" builtinId="8" hidden="1"/>
    <cellStyle name="Hyperlink" xfId="117" builtinId="8" hidden="1"/>
    <cellStyle name="Hyperlink" xfId="91" builtinId="8" hidden="1"/>
    <cellStyle name="Hyperlink" xfId="133"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2</xdr:col>
      <xdr:colOff>38100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34"/>
  <sheetViews>
    <sheetView zoomScaleNormal="100" workbookViewId="0">
      <selection activeCell="D28" sqref="D28"/>
    </sheetView>
  </sheetViews>
  <sheetFormatPr defaultColWidth="9.81640625" defaultRowHeight="12.5" x14ac:dyDescent="0.25"/>
  <cols>
    <col min="1" max="1" width="4.54296875" style="1" customWidth="1"/>
    <col min="2" max="2" width="7.81640625" style="1" customWidth="1"/>
    <col min="3" max="3" width="11.54296875" style="3" customWidth="1"/>
    <col min="4" max="4" width="25.7265625" style="1" customWidth="1"/>
    <col min="5" max="5" width="19.7265625" style="1" customWidth="1"/>
    <col min="6" max="6" width="27.7265625" style="1" customWidth="1"/>
    <col min="7" max="7" width="17.81640625" style="2" customWidth="1"/>
    <col min="8" max="16384" width="9.81640625" style="1"/>
  </cols>
  <sheetData>
    <row r="1" spans="2:7" ht="18.5" thickBot="1" x14ac:dyDescent="0.45">
      <c r="B1" s="24"/>
      <c r="C1" s="24"/>
    </row>
    <row r="2" spans="2:7" ht="18" x14ac:dyDescent="0.4">
      <c r="B2" s="29"/>
      <c r="C2" s="28"/>
      <c r="D2" s="27"/>
      <c r="E2" s="27"/>
      <c r="F2" s="27"/>
      <c r="G2" s="26"/>
    </row>
    <row r="3" spans="2:7" ht="18" x14ac:dyDescent="0.4">
      <c r="B3" s="25"/>
      <c r="C3" s="24"/>
      <c r="G3" s="18"/>
    </row>
    <row r="4" spans="2:7" ht="18" x14ac:dyDescent="0.4">
      <c r="B4" s="25"/>
      <c r="C4" s="24"/>
      <c r="G4" s="18"/>
    </row>
    <row r="5" spans="2:7" ht="18" x14ac:dyDescent="0.4">
      <c r="B5" s="25"/>
      <c r="C5" s="24"/>
      <c r="G5" s="18"/>
    </row>
    <row r="6" spans="2:7" ht="20.25" customHeight="1" x14ac:dyDescent="0.25">
      <c r="B6" s="85"/>
      <c r="C6" s="86"/>
      <c r="D6" s="86"/>
      <c r="E6" s="86"/>
      <c r="F6" s="86"/>
      <c r="G6" s="87"/>
    </row>
    <row r="7" spans="2:7" ht="21" customHeight="1" x14ac:dyDescent="0.25">
      <c r="B7" s="85"/>
      <c r="C7" s="86"/>
      <c r="D7" s="86"/>
      <c r="E7" s="86"/>
      <c r="F7" s="86"/>
      <c r="G7" s="87"/>
    </row>
    <row r="8" spans="2:7" ht="29.25" customHeight="1" x14ac:dyDescent="0.25">
      <c r="B8" s="91" t="s">
        <v>140</v>
      </c>
      <c r="C8" s="92"/>
      <c r="D8" s="92"/>
      <c r="E8" s="92"/>
      <c r="F8" s="92"/>
      <c r="G8" s="93"/>
    </row>
    <row r="9" spans="2:7" ht="29.25" customHeight="1" x14ac:dyDescent="0.25">
      <c r="B9" s="91"/>
      <c r="C9" s="92"/>
      <c r="D9" s="92"/>
      <c r="E9" s="92"/>
      <c r="F9" s="92"/>
      <c r="G9" s="93"/>
    </row>
    <row r="10" spans="2:7" ht="55.5" customHeight="1" x14ac:dyDescent="0.25">
      <c r="B10" s="85" t="s">
        <v>0</v>
      </c>
      <c r="C10" s="86"/>
      <c r="D10" s="86"/>
      <c r="E10" s="86"/>
      <c r="F10" s="86"/>
      <c r="G10" s="87"/>
    </row>
    <row r="11" spans="2:7" ht="18.75" customHeight="1" x14ac:dyDescent="0.25">
      <c r="B11" s="88"/>
      <c r="C11" s="89"/>
      <c r="D11" s="89"/>
      <c r="E11" s="89"/>
      <c r="F11" s="89"/>
      <c r="G11" s="90"/>
    </row>
    <row r="12" spans="2:7" ht="20" x14ac:dyDescent="0.25">
      <c r="B12" s="79"/>
      <c r="C12" s="80"/>
      <c r="D12" s="80"/>
      <c r="E12" s="80"/>
      <c r="F12" s="80"/>
      <c r="G12" s="81"/>
    </row>
    <row r="13" spans="2:7" x14ac:dyDescent="0.25">
      <c r="B13" s="23"/>
      <c r="C13" s="2"/>
      <c r="D13" s="2"/>
      <c r="E13" s="2"/>
      <c r="F13" s="2"/>
      <c r="G13" s="21"/>
    </row>
    <row r="14" spans="2:7" x14ac:dyDescent="0.25">
      <c r="B14" s="13"/>
      <c r="G14" s="21"/>
    </row>
    <row r="15" spans="2:7" x14ac:dyDescent="0.25">
      <c r="B15" s="13"/>
      <c r="G15" s="21"/>
    </row>
    <row r="16" spans="2:7" x14ac:dyDescent="0.25">
      <c r="B16" s="13"/>
      <c r="G16" s="21"/>
    </row>
    <row r="17" spans="2:8" x14ac:dyDescent="0.25">
      <c r="B17" s="13"/>
      <c r="G17" s="21"/>
    </row>
    <row r="18" spans="2:8" x14ac:dyDescent="0.25">
      <c r="B18" s="13"/>
      <c r="G18" s="21"/>
    </row>
    <row r="19" spans="2:8" x14ac:dyDescent="0.25">
      <c r="B19" s="13"/>
      <c r="G19" s="21"/>
    </row>
    <row r="20" spans="2:8" ht="14" x14ac:dyDescent="0.3">
      <c r="B20" s="82"/>
      <c r="C20" s="83"/>
      <c r="D20" s="83"/>
      <c r="E20" s="83"/>
      <c r="F20" s="83"/>
      <c r="G20" s="84"/>
      <c r="H20" s="22"/>
    </row>
    <row r="21" spans="2:8" x14ac:dyDescent="0.25">
      <c r="B21" s="13"/>
      <c r="G21" s="21"/>
    </row>
    <row r="22" spans="2:8" x14ac:dyDescent="0.25">
      <c r="B22" s="13"/>
      <c r="G22" s="21"/>
    </row>
    <row r="23" spans="2:8" x14ac:dyDescent="0.25">
      <c r="B23" s="13"/>
      <c r="G23" s="21"/>
    </row>
    <row r="24" spans="2:8" ht="26" x14ac:dyDescent="0.25">
      <c r="B24" s="13"/>
      <c r="C24" s="20"/>
      <c r="D24" s="20" t="s">
        <v>1</v>
      </c>
      <c r="E24" s="20" t="s">
        <v>2</v>
      </c>
      <c r="F24" s="20" t="s">
        <v>3</v>
      </c>
      <c r="G24" s="18"/>
    </row>
    <row r="25" spans="2:8" ht="80.25" customHeight="1" x14ac:dyDescent="0.25">
      <c r="B25" s="13"/>
      <c r="C25" s="19" t="s">
        <v>4</v>
      </c>
      <c r="D25" s="42" t="s">
        <v>141</v>
      </c>
      <c r="E25" s="42"/>
      <c r="F25" s="42"/>
      <c r="G25" s="18"/>
    </row>
    <row r="26" spans="2:8" ht="26.25" customHeight="1" x14ac:dyDescent="0.25">
      <c r="B26" s="13"/>
      <c r="C26" s="19" t="s">
        <v>5</v>
      </c>
      <c r="D26" s="42" t="s">
        <v>142</v>
      </c>
      <c r="E26" s="42"/>
      <c r="F26" s="42"/>
      <c r="G26" s="18"/>
    </row>
    <row r="27" spans="2:8" ht="21" customHeight="1" x14ac:dyDescent="0.25">
      <c r="B27" s="13"/>
      <c r="C27" s="19" t="s">
        <v>6</v>
      </c>
      <c r="D27" s="43"/>
      <c r="E27" s="43"/>
      <c r="F27" s="43"/>
      <c r="G27" s="18"/>
    </row>
    <row r="28" spans="2:8" ht="21" customHeight="1" x14ac:dyDescent="0.25">
      <c r="B28" s="13"/>
      <c r="C28" s="19" t="s">
        <v>7</v>
      </c>
      <c r="D28" s="67"/>
      <c r="E28" s="44"/>
      <c r="F28" s="44"/>
      <c r="G28" s="18"/>
    </row>
    <row r="29" spans="2:8" s="14" customFormat="1" ht="13" x14ac:dyDescent="0.3">
      <c r="B29" s="13"/>
      <c r="C29" s="17"/>
      <c r="D29" s="1"/>
      <c r="E29" s="1"/>
      <c r="G29" s="15"/>
    </row>
    <row r="30" spans="2:8" s="14" customFormat="1" ht="13" x14ac:dyDescent="0.3">
      <c r="B30" s="16"/>
      <c r="C30" s="5"/>
      <c r="D30" s="1"/>
      <c r="E30" s="1"/>
      <c r="G30" s="15"/>
    </row>
    <row r="31" spans="2:8" ht="13" x14ac:dyDescent="0.3">
      <c r="B31" s="12" t="s">
        <v>8</v>
      </c>
      <c r="C31" s="11"/>
      <c r="D31" s="10"/>
      <c r="E31" s="10"/>
      <c r="F31" s="9" t="s">
        <v>9</v>
      </c>
      <c r="G31" s="8"/>
    </row>
    <row r="32" spans="2:8" ht="12.75" customHeight="1" x14ac:dyDescent="0.25"/>
    <row r="33" spans="2:4" ht="13" x14ac:dyDescent="0.3">
      <c r="B33" s="7"/>
      <c r="C33" s="6"/>
      <c r="D33" s="5"/>
    </row>
    <row r="34" spans="2:4" ht="13" x14ac:dyDescent="0.3">
      <c r="B34" s="4"/>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16" zoomScaleNormal="100" workbookViewId="0">
      <selection activeCell="C21" sqref="C21"/>
    </sheetView>
  </sheetViews>
  <sheetFormatPr defaultColWidth="9.81640625" defaultRowHeight="12.5" x14ac:dyDescent="0.25"/>
  <cols>
    <col min="1" max="1" width="27.1796875" style="32" customWidth="1"/>
    <col min="2" max="2" width="7.81640625" style="32" customWidth="1"/>
    <col min="3" max="3" width="41.453125" style="32" customWidth="1"/>
    <col min="4" max="4" width="86.54296875" style="32" customWidth="1"/>
    <col min="5" max="5" width="15.81640625" style="32" customWidth="1"/>
    <col min="6" max="6" width="22.7265625" style="33" bestFit="1" customWidth="1"/>
    <col min="7" max="16384" width="9.81640625" style="32"/>
  </cols>
  <sheetData>
    <row r="1" spans="2:15" s="30" customFormat="1" ht="57" customHeight="1" thickBot="1" x14ac:dyDescent="0.4">
      <c r="B1" s="96" t="s">
        <v>10</v>
      </c>
      <c r="C1" s="97"/>
      <c r="D1" s="97"/>
      <c r="E1" s="97"/>
      <c r="F1" s="97"/>
      <c r="G1" s="97"/>
      <c r="H1" s="97"/>
      <c r="N1" s="31"/>
      <c r="O1" s="31"/>
    </row>
    <row r="2" spans="2:15" ht="13" thickTop="1" x14ac:dyDescent="0.25"/>
    <row r="3" spans="2:15" ht="3" customHeight="1" x14ac:dyDescent="0.25"/>
    <row r="4" spans="2:15" ht="29.15" customHeight="1" x14ac:dyDescent="0.25">
      <c r="C4" s="94" t="s">
        <v>11</v>
      </c>
      <c r="D4" s="95"/>
    </row>
    <row r="5" spans="2:15" x14ac:dyDescent="0.25">
      <c r="C5" s="34" t="s">
        <v>12</v>
      </c>
      <c r="D5" s="34"/>
    </row>
    <row r="6" spans="2:15" ht="93.75" customHeight="1" x14ac:dyDescent="0.25">
      <c r="C6" s="98" t="s">
        <v>13</v>
      </c>
      <c r="D6" s="99"/>
    </row>
    <row r="7" spans="2:15" ht="25" x14ac:dyDescent="0.25">
      <c r="C7" s="36" t="s">
        <v>14</v>
      </c>
      <c r="D7" s="39" t="s">
        <v>15</v>
      </c>
    </row>
    <row r="8" spans="2:15" ht="50" x14ac:dyDescent="0.25">
      <c r="C8" s="36" t="s">
        <v>16</v>
      </c>
      <c r="D8" s="39" t="s">
        <v>17</v>
      </c>
    </row>
    <row r="9" spans="2:15" ht="75" x14ac:dyDescent="0.25">
      <c r="C9" s="36" t="s">
        <v>18</v>
      </c>
      <c r="D9" s="39" t="s">
        <v>19</v>
      </c>
    </row>
    <row r="10" spans="2:15" ht="37.5" x14ac:dyDescent="0.25">
      <c r="C10" s="36" t="s">
        <v>20</v>
      </c>
      <c r="D10" s="39" t="s">
        <v>21</v>
      </c>
    </row>
    <row r="11" spans="2:15" ht="75" x14ac:dyDescent="0.25">
      <c r="C11" s="36" t="s">
        <v>22</v>
      </c>
      <c r="D11" s="39" t="s">
        <v>23</v>
      </c>
    </row>
    <row r="12" spans="2:15" ht="37.5" x14ac:dyDescent="0.25">
      <c r="C12" s="36" t="s">
        <v>24</v>
      </c>
      <c r="D12" s="40" t="s">
        <v>25</v>
      </c>
    </row>
    <row r="13" spans="2:15" ht="50" x14ac:dyDescent="0.25">
      <c r="C13" s="36" t="s">
        <v>26</v>
      </c>
      <c r="D13" s="40" t="s">
        <v>27</v>
      </c>
    </row>
    <row r="14" spans="2:15" ht="13" x14ac:dyDescent="0.25">
      <c r="C14" s="36" t="s">
        <v>28</v>
      </c>
      <c r="D14" s="52" t="s">
        <v>29</v>
      </c>
    </row>
    <row r="15" spans="2:15" ht="13" x14ac:dyDescent="0.25">
      <c r="C15" s="36" t="s">
        <v>30</v>
      </c>
      <c r="D15" s="52" t="s">
        <v>31</v>
      </c>
    </row>
    <row r="16" spans="2:15" ht="13" x14ac:dyDescent="0.25">
      <c r="C16" s="36" t="s">
        <v>32</v>
      </c>
      <c r="D16" s="52" t="s">
        <v>33</v>
      </c>
    </row>
    <row r="17" spans="1:4" ht="25" x14ac:dyDescent="0.25">
      <c r="C17" s="36" t="s">
        <v>34</v>
      </c>
      <c r="D17" s="41" t="s">
        <v>35</v>
      </c>
    </row>
    <row r="19" spans="1:4" ht="29.15" customHeight="1" x14ac:dyDescent="0.25">
      <c r="C19" s="94" t="s">
        <v>36</v>
      </c>
      <c r="D19" s="95"/>
    </row>
    <row r="20" spans="1:4" ht="25" x14ac:dyDescent="0.25">
      <c r="C20" s="37" t="s">
        <v>24</v>
      </c>
      <c r="D20" s="52" t="s">
        <v>37</v>
      </c>
    </row>
    <row r="21" spans="1:4" ht="39" customHeight="1" x14ac:dyDescent="0.25">
      <c r="C21" s="38" t="s">
        <v>38</v>
      </c>
      <c r="D21" s="52" t="s">
        <v>39</v>
      </c>
    </row>
    <row r="22" spans="1:4" ht="46.5" customHeight="1" x14ac:dyDescent="0.25">
      <c r="C22" s="37" t="s">
        <v>28</v>
      </c>
      <c r="D22" s="52" t="s">
        <v>40</v>
      </c>
    </row>
    <row r="23" spans="1:4" ht="37.5" x14ac:dyDescent="0.25">
      <c r="C23" s="37" t="s">
        <v>41</v>
      </c>
      <c r="D23" s="52" t="s">
        <v>42</v>
      </c>
    </row>
    <row r="24" spans="1:4" ht="25" x14ac:dyDescent="0.3">
      <c r="A24" s="35"/>
      <c r="B24" s="35"/>
      <c r="C24" s="37" t="s">
        <v>43</v>
      </c>
      <c r="D24" s="52" t="s">
        <v>44</v>
      </c>
    </row>
    <row r="25" spans="1:4" ht="125" x14ac:dyDescent="0.25">
      <c r="C25" s="37" t="s">
        <v>45</v>
      </c>
      <c r="D25" s="52" t="s">
        <v>46</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9"/>
  <sheetViews>
    <sheetView tabSelected="1" workbookViewId="0">
      <pane ySplit="3" topLeftCell="A32" activePane="bottomLeft" state="frozen"/>
      <selection pane="bottomLeft" activeCell="F34" sqref="F34:F36"/>
    </sheetView>
  </sheetViews>
  <sheetFormatPr defaultColWidth="8.81640625" defaultRowHeight="11.5" x14ac:dyDescent="0.35"/>
  <cols>
    <col min="1" max="1" width="6.453125" style="56" customWidth="1"/>
    <col min="2" max="2" width="17.453125" style="53" customWidth="1"/>
    <col min="3" max="3" width="10.26953125" style="53" customWidth="1"/>
    <col min="4" max="4" width="20" style="53" customWidth="1"/>
    <col min="5" max="5" width="40.453125" style="53" customWidth="1"/>
    <col min="6" max="6" width="14.81640625" style="53" bestFit="1" customWidth="1"/>
    <col min="7" max="7" width="14.81640625" style="53" customWidth="1"/>
    <col min="8" max="8" width="8.81640625" style="57"/>
    <col min="9" max="9" width="8.26953125" style="59" customWidth="1"/>
    <col min="10" max="10" width="7.7265625" style="57" customWidth="1"/>
    <col min="11" max="11" width="8.81640625" style="58"/>
    <col min="12" max="16384" width="8.81640625" style="55"/>
  </cols>
  <sheetData>
    <row r="1" spans="1:13" s="50" customFormat="1" ht="57" customHeight="1" thickBot="1" x14ac:dyDescent="0.4">
      <c r="A1" s="104" t="s">
        <v>143</v>
      </c>
      <c r="B1" s="105"/>
      <c r="C1" s="105"/>
      <c r="D1" s="105"/>
      <c r="E1" s="105"/>
      <c r="F1" s="105"/>
      <c r="G1" s="105"/>
      <c r="H1" s="105"/>
      <c r="I1" s="105"/>
      <c r="J1" s="105"/>
      <c r="K1" s="106"/>
    </row>
    <row r="2" spans="1:13" ht="15.75" customHeight="1" x14ac:dyDescent="0.35">
      <c r="A2" s="102"/>
      <c r="B2" s="103"/>
      <c r="C2" s="103"/>
      <c r="D2" s="103"/>
      <c r="E2" s="103"/>
      <c r="F2" s="103"/>
      <c r="G2" s="103"/>
      <c r="H2" s="100" t="s">
        <v>28</v>
      </c>
      <c r="I2" s="100"/>
      <c r="J2" s="100"/>
      <c r="K2" s="101"/>
      <c r="L2" s="54"/>
    </row>
    <row r="3" spans="1:13" s="54" customFormat="1" ht="39.5" thickBot="1" x14ac:dyDescent="0.4">
      <c r="A3" s="60" t="s">
        <v>47</v>
      </c>
      <c r="B3" s="61" t="s">
        <v>16</v>
      </c>
      <c r="C3" s="61" t="s">
        <v>18</v>
      </c>
      <c r="D3" s="61" t="s">
        <v>20</v>
      </c>
      <c r="E3" s="61" t="s">
        <v>22</v>
      </c>
      <c r="F3" s="62" t="s">
        <v>24</v>
      </c>
      <c r="G3" s="62" t="s">
        <v>48</v>
      </c>
      <c r="H3" s="63" t="s">
        <v>28</v>
      </c>
      <c r="I3" s="63" t="s">
        <v>30</v>
      </c>
      <c r="J3" s="63" t="s">
        <v>32</v>
      </c>
      <c r="K3" s="64" t="s">
        <v>34</v>
      </c>
    </row>
    <row r="4" spans="1:13" ht="11.5" customHeight="1" x14ac:dyDescent="0.35">
      <c r="A4" s="107" t="s">
        <v>49</v>
      </c>
      <c r="B4" s="109" t="s">
        <v>75</v>
      </c>
      <c r="C4" s="109" t="s">
        <v>76</v>
      </c>
      <c r="D4" s="109" t="s">
        <v>77</v>
      </c>
      <c r="E4" s="69" t="s">
        <v>78</v>
      </c>
      <c r="F4" s="109">
        <v>1</v>
      </c>
      <c r="G4" s="109">
        <v>3</v>
      </c>
      <c r="H4" s="111" t="s">
        <v>73</v>
      </c>
      <c r="I4" s="113">
        <v>1</v>
      </c>
      <c r="J4" s="111">
        <v>1</v>
      </c>
      <c r="K4" s="115">
        <v>3</v>
      </c>
      <c r="L4" s="117"/>
      <c r="M4" s="118"/>
    </row>
    <row r="5" spans="1:13" x14ac:dyDescent="0.35">
      <c r="A5" s="108"/>
      <c r="B5" s="110"/>
      <c r="C5" s="110"/>
      <c r="D5" s="110"/>
      <c r="E5" s="70" t="s">
        <v>79</v>
      </c>
      <c r="F5" s="110"/>
      <c r="G5" s="110"/>
      <c r="H5" s="112"/>
      <c r="I5" s="114"/>
      <c r="J5" s="112"/>
      <c r="K5" s="116"/>
      <c r="L5" s="117"/>
      <c r="M5" s="118"/>
    </row>
    <row r="6" spans="1:13" ht="23" x14ac:dyDescent="0.35">
      <c r="A6" s="119" t="s">
        <v>51</v>
      </c>
      <c r="B6" s="121" t="s">
        <v>80</v>
      </c>
      <c r="C6" s="121" t="s">
        <v>76</v>
      </c>
      <c r="D6" s="121" t="s">
        <v>81</v>
      </c>
      <c r="E6" s="71" t="s">
        <v>82</v>
      </c>
      <c r="F6" s="121">
        <v>1</v>
      </c>
      <c r="G6" s="121">
        <v>2</v>
      </c>
      <c r="H6" s="123" t="s">
        <v>144</v>
      </c>
      <c r="I6" s="125">
        <v>1</v>
      </c>
      <c r="J6" s="123">
        <v>1</v>
      </c>
      <c r="K6" s="127">
        <v>2</v>
      </c>
      <c r="L6" s="117"/>
      <c r="M6" s="118"/>
    </row>
    <row r="7" spans="1:13" ht="14.5" x14ac:dyDescent="0.35">
      <c r="A7" s="120"/>
      <c r="B7" s="122"/>
      <c r="C7" s="122"/>
      <c r="D7" s="122"/>
      <c r="E7" s="72"/>
      <c r="F7" s="122"/>
      <c r="G7" s="122"/>
      <c r="H7" s="124"/>
      <c r="I7" s="126"/>
      <c r="J7" s="124"/>
      <c r="K7" s="128"/>
      <c r="L7" s="117"/>
      <c r="M7" s="118"/>
    </row>
    <row r="8" spans="1:13" ht="23" x14ac:dyDescent="0.35">
      <c r="A8" s="120"/>
      <c r="B8" s="122"/>
      <c r="C8" s="122"/>
      <c r="D8" s="122"/>
      <c r="E8" s="69" t="s">
        <v>83</v>
      </c>
      <c r="F8" s="122"/>
      <c r="G8" s="122"/>
      <c r="H8" s="124"/>
      <c r="I8" s="126"/>
      <c r="J8" s="124"/>
      <c r="K8" s="128"/>
      <c r="L8" s="117"/>
      <c r="M8" s="118"/>
    </row>
    <row r="9" spans="1:13" x14ac:dyDescent="0.35">
      <c r="A9" s="120"/>
      <c r="B9" s="122"/>
      <c r="C9" s="122"/>
      <c r="D9" s="122"/>
      <c r="E9" s="69" t="s">
        <v>84</v>
      </c>
      <c r="F9" s="122"/>
      <c r="G9" s="122"/>
      <c r="H9" s="124"/>
      <c r="I9" s="126"/>
      <c r="J9" s="124"/>
      <c r="K9" s="128"/>
      <c r="L9" s="117"/>
      <c r="M9" s="118"/>
    </row>
    <row r="10" spans="1:13" x14ac:dyDescent="0.35">
      <c r="A10" s="120"/>
      <c r="B10" s="122"/>
      <c r="C10" s="122"/>
      <c r="D10" s="122"/>
      <c r="E10" s="69" t="s">
        <v>85</v>
      </c>
      <c r="F10" s="122"/>
      <c r="G10" s="122"/>
      <c r="H10" s="124"/>
      <c r="I10" s="126"/>
      <c r="J10" s="124"/>
      <c r="K10" s="128"/>
      <c r="L10" s="117"/>
      <c r="M10" s="118"/>
    </row>
    <row r="11" spans="1:13" x14ac:dyDescent="0.35">
      <c r="A11" s="120"/>
      <c r="B11" s="122"/>
      <c r="C11" s="122"/>
      <c r="D11" s="122"/>
      <c r="E11" s="69"/>
      <c r="F11" s="122"/>
      <c r="G11" s="122"/>
      <c r="H11" s="124"/>
      <c r="I11" s="126"/>
      <c r="J11" s="124"/>
      <c r="K11" s="128"/>
      <c r="L11" s="117"/>
      <c r="M11" s="118"/>
    </row>
    <row r="12" spans="1:13" ht="23" x14ac:dyDescent="0.35">
      <c r="A12" s="108"/>
      <c r="B12" s="110"/>
      <c r="C12" s="110"/>
      <c r="D12" s="110"/>
      <c r="E12" s="70" t="s">
        <v>86</v>
      </c>
      <c r="F12" s="110"/>
      <c r="G12" s="110"/>
      <c r="H12" s="112"/>
      <c r="I12" s="114"/>
      <c r="J12" s="112"/>
      <c r="K12" s="116"/>
      <c r="L12" s="117"/>
      <c r="M12" s="118"/>
    </row>
    <row r="13" spans="1:13" ht="23" x14ac:dyDescent="0.35">
      <c r="A13" s="119" t="s">
        <v>52</v>
      </c>
      <c r="B13" s="121" t="s">
        <v>87</v>
      </c>
      <c r="C13" s="121" t="s">
        <v>88</v>
      </c>
      <c r="D13" s="121" t="s">
        <v>89</v>
      </c>
      <c r="E13" s="71" t="s">
        <v>90</v>
      </c>
      <c r="F13" s="121">
        <v>1</v>
      </c>
      <c r="G13" s="121">
        <v>2</v>
      </c>
      <c r="H13" s="123" t="s">
        <v>144</v>
      </c>
      <c r="I13" s="125">
        <v>1</v>
      </c>
      <c r="J13" s="123">
        <v>1</v>
      </c>
      <c r="K13" s="127">
        <v>2</v>
      </c>
      <c r="L13" s="117"/>
      <c r="M13" s="118"/>
    </row>
    <row r="14" spans="1:13" ht="14.5" x14ac:dyDescent="0.35">
      <c r="A14" s="120"/>
      <c r="B14" s="122"/>
      <c r="C14" s="122"/>
      <c r="D14" s="122"/>
      <c r="E14" s="72"/>
      <c r="F14" s="122"/>
      <c r="G14" s="122"/>
      <c r="H14" s="124"/>
      <c r="I14" s="126"/>
      <c r="J14" s="124"/>
      <c r="K14" s="128"/>
      <c r="L14" s="117"/>
      <c r="M14" s="118"/>
    </row>
    <row r="15" spans="1:13" ht="23" x14ac:dyDescent="0.35">
      <c r="A15" s="120"/>
      <c r="B15" s="122"/>
      <c r="C15" s="122"/>
      <c r="D15" s="122"/>
      <c r="E15" s="69" t="s">
        <v>91</v>
      </c>
      <c r="F15" s="122"/>
      <c r="G15" s="122"/>
      <c r="H15" s="124"/>
      <c r="I15" s="126"/>
      <c r="J15" s="124"/>
      <c r="K15" s="128"/>
      <c r="L15" s="117"/>
      <c r="M15" s="118"/>
    </row>
    <row r="16" spans="1:13" x14ac:dyDescent="0.35">
      <c r="A16" s="120"/>
      <c r="B16" s="122"/>
      <c r="C16" s="122"/>
      <c r="D16" s="122"/>
      <c r="E16" s="69" t="s">
        <v>84</v>
      </c>
      <c r="F16" s="122"/>
      <c r="G16" s="122"/>
      <c r="H16" s="124"/>
      <c r="I16" s="126"/>
      <c r="J16" s="124"/>
      <c r="K16" s="128"/>
      <c r="L16" s="117"/>
      <c r="M16" s="118"/>
    </row>
    <row r="17" spans="1:13" x14ac:dyDescent="0.35">
      <c r="A17" s="120"/>
      <c r="B17" s="122"/>
      <c r="C17" s="122"/>
      <c r="D17" s="122"/>
      <c r="E17" s="69" t="s">
        <v>85</v>
      </c>
      <c r="F17" s="122"/>
      <c r="G17" s="122"/>
      <c r="H17" s="124"/>
      <c r="I17" s="126"/>
      <c r="J17" s="124"/>
      <c r="K17" s="128"/>
      <c r="L17" s="117"/>
      <c r="M17" s="118"/>
    </row>
    <row r="18" spans="1:13" x14ac:dyDescent="0.35">
      <c r="A18" s="108"/>
      <c r="B18" s="110"/>
      <c r="C18" s="110"/>
      <c r="D18" s="110"/>
      <c r="E18" s="70"/>
      <c r="F18" s="110"/>
      <c r="G18" s="110"/>
      <c r="H18" s="112"/>
      <c r="I18" s="114"/>
      <c r="J18" s="112"/>
      <c r="K18" s="116"/>
      <c r="L18" s="117"/>
      <c r="M18" s="118"/>
    </row>
    <row r="19" spans="1:13" ht="23" customHeight="1" x14ac:dyDescent="0.35">
      <c r="A19" s="119" t="s">
        <v>53</v>
      </c>
      <c r="B19" s="121" t="s">
        <v>92</v>
      </c>
      <c r="C19" s="121" t="s">
        <v>88</v>
      </c>
      <c r="D19" s="121" t="s">
        <v>93</v>
      </c>
      <c r="E19" s="71" t="s">
        <v>78</v>
      </c>
      <c r="F19" s="121">
        <v>1</v>
      </c>
      <c r="G19" s="121">
        <v>3</v>
      </c>
      <c r="H19" s="123" t="s">
        <v>144</v>
      </c>
      <c r="I19" s="125">
        <v>1</v>
      </c>
      <c r="J19" s="123">
        <v>1</v>
      </c>
      <c r="K19" s="127">
        <v>3</v>
      </c>
      <c r="L19" s="117"/>
      <c r="M19" s="118"/>
    </row>
    <row r="20" spans="1:13" x14ac:dyDescent="0.35">
      <c r="A20" s="108"/>
      <c r="B20" s="110"/>
      <c r="C20" s="110"/>
      <c r="D20" s="110"/>
      <c r="E20" s="70" t="s">
        <v>94</v>
      </c>
      <c r="F20" s="110"/>
      <c r="G20" s="110"/>
      <c r="H20" s="112"/>
      <c r="I20" s="114"/>
      <c r="J20" s="112"/>
      <c r="K20" s="116"/>
      <c r="L20" s="117"/>
      <c r="M20" s="118"/>
    </row>
    <row r="21" spans="1:13" x14ac:dyDescent="0.35">
      <c r="A21" s="119" t="s">
        <v>55</v>
      </c>
      <c r="B21" s="121" t="s">
        <v>95</v>
      </c>
      <c r="C21" s="121" t="s">
        <v>76</v>
      </c>
      <c r="D21" s="121" t="s">
        <v>96</v>
      </c>
      <c r="E21" s="71" t="s">
        <v>97</v>
      </c>
      <c r="F21" s="121">
        <v>1</v>
      </c>
      <c r="G21" s="121">
        <v>2</v>
      </c>
      <c r="H21" s="123" t="s">
        <v>144</v>
      </c>
      <c r="I21" s="125">
        <v>1</v>
      </c>
      <c r="J21" s="123">
        <v>1</v>
      </c>
      <c r="K21" s="127">
        <v>2</v>
      </c>
      <c r="L21" s="117"/>
      <c r="M21" s="118"/>
    </row>
    <row r="22" spans="1:13" ht="14.5" x14ac:dyDescent="0.35">
      <c r="A22" s="120"/>
      <c r="B22" s="122"/>
      <c r="C22" s="122"/>
      <c r="D22" s="122"/>
      <c r="E22" s="72"/>
      <c r="F22" s="122"/>
      <c r="G22" s="122"/>
      <c r="H22" s="124"/>
      <c r="I22" s="126"/>
      <c r="J22" s="124"/>
      <c r="K22" s="128"/>
      <c r="L22" s="117"/>
      <c r="M22" s="118"/>
    </row>
    <row r="23" spans="1:13" ht="34.5" x14ac:dyDescent="0.35">
      <c r="A23" s="120"/>
      <c r="B23" s="122"/>
      <c r="C23" s="122"/>
      <c r="D23" s="122"/>
      <c r="E23" s="69" t="s">
        <v>98</v>
      </c>
      <c r="F23" s="122"/>
      <c r="G23" s="122"/>
      <c r="H23" s="124"/>
      <c r="I23" s="126"/>
      <c r="J23" s="124"/>
      <c r="K23" s="128"/>
      <c r="L23" s="117"/>
      <c r="M23" s="118"/>
    </row>
    <row r="24" spans="1:13" x14ac:dyDescent="0.35">
      <c r="A24" s="120"/>
      <c r="B24" s="122"/>
      <c r="C24" s="122"/>
      <c r="D24" s="122"/>
      <c r="E24" s="69"/>
      <c r="F24" s="122"/>
      <c r="G24" s="122"/>
      <c r="H24" s="124"/>
      <c r="I24" s="126"/>
      <c r="J24" s="124"/>
      <c r="K24" s="128"/>
      <c r="L24" s="117"/>
      <c r="M24" s="118"/>
    </row>
    <row r="25" spans="1:13" ht="23" x14ac:dyDescent="0.35">
      <c r="A25" s="108"/>
      <c r="B25" s="110"/>
      <c r="C25" s="110"/>
      <c r="D25" s="110"/>
      <c r="E25" s="70" t="s">
        <v>99</v>
      </c>
      <c r="F25" s="110"/>
      <c r="G25" s="110"/>
      <c r="H25" s="112"/>
      <c r="I25" s="114"/>
      <c r="J25" s="112"/>
      <c r="K25" s="116"/>
      <c r="L25" s="117"/>
      <c r="M25" s="118"/>
    </row>
    <row r="26" spans="1:13" ht="23" x14ac:dyDescent="0.35">
      <c r="A26" s="119" t="s">
        <v>56</v>
      </c>
      <c r="B26" s="121" t="s">
        <v>100</v>
      </c>
      <c r="C26" s="121" t="s">
        <v>76</v>
      </c>
      <c r="D26" s="121" t="s">
        <v>101</v>
      </c>
      <c r="E26" s="71" t="s">
        <v>102</v>
      </c>
      <c r="F26" s="121">
        <v>2</v>
      </c>
      <c r="G26" s="121">
        <v>3</v>
      </c>
      <c r="H26" s="123" t="s">
        <v>144</v>
      </c>
      <c r="I26" s="125">
        <v>2</v>
      </c>
      <c r="J26" s="123">
        <v>2</v>
      </c>
      <c r="K26" s="127">
        <v>3</v>
      </c>
      <c r="L26" s="117"/>
      <c r="M26" s="118"/>
    </row>
    <row r="27" spans="1:13" ht="23" x14ac:dyDescent="0.35">
      <c r="A27" s="120"/>
      <c r="B27" s="122"/>
      <c r="C27" s="122"/>
      <c r="D27" s="122"/>
      <c r="E27" s="69" t="s">
        <v>103</v>
      </c>
      <c r="F27" s="122"/>
      <c r="G27" s="122"/>
      <c r="H27" s="124"/>
      <c r="I27" s="126"/>
      <c r="J27" s="124"/>
      <c r="K27" s="128"/>
      <c r="L27" s="117"/>
      <c r="M27" s="118"/>
    </row>
    <row r="28" spans="1:13" ht="23" x14ac:dyDescent="0.35">
      <c r="A28" s="108"/>
      <c r="B28" s="110"/>
      <c r="C28" s="110"/>
      <c r="D28" s="110"/>
      <c r="E28" s="70" t="s">
        <v>104</v>
      </c>
      <c r="F28" s="110"/>
      <c r="G28" s="110"/>
      <c r="H28" s="112"/>
      <c r="I28" s="114"/>
      <c r="J28" s="112"/>
      <c r="K28" s="116"/>
      <c r="L28" s="117"/>
      <c r="M28" s="118"/>
    </row>
    <row r="29" spans="1:13" ht="34.5" x14ac:dyDescent="0.35">
      <c r="A29" s="73" t="s">
        <v>57</v>
      </c>
      <c r="B29" s="74" t="s">
        <v>105</v>
      </c>
      <c r="C29" s="74" t="s">
        <v>76</v>
      </c>
      <c r="D29" s="74" t="s">
        <v>106</v>
      </c>
      <c r="E29" s="74" t="s">
        <v>107</v>
      </c>
      <c r="F29" s="74">
        <v>2</v>
      </c>
      <c r="G29" s="74">
        <v>5</v>
      </c>
      <c r="H29" s="75" t="s">
        <v>144</v>
      </c>
      <c r="I29" s="76">
        <v>2</v>
      </c>
      <c r="J29" s="75">
        <v>2</v>
      </c>
      <c r="K29" s="77">
        <v>5</v>
      </c>
      <c r="L29" s="68"/>
      <c r="M29" s="68"/>
    </row>
    <row r="30" spans="1:13" ht="23" x14ac:dyDescent="0.35">
      <c r="A30" s="129" t="s">
        <v>58</v>
      </c>
      <c r="B30" s="121" t="s">
        <v>108</v>
      </c>
      <c r="C30" s="121" t="s">
        <v>88</v>
      </c>
      <c r="D30" s="121" t="s">
        <v>109</v>
      </c>
      <c r="E30" s="71" t="s">
        <v>110</v>
      </c>
      <c r="F30" s="121">
        <v>2</v>
      </c>
      <c r="G30" s="121">
        <v>3</v>
      </c>
      <c r="H30" s="123" t="s">
        <v>144</v>
      </c>
      <c r="I30" s="123">
        <v>2</v>
      </c>
      <c r="J30" s="123">
        <v>2</v>
      </c>
      <c r="K30" s="127">
        <v>3</v>
      </c>
      <c r="L30" s="117"/>
      <c r="M30" s="118"/>
    </row>
    <row r="31" spans="1:13" ht="14.5" x14ac:dyDescent="0.35">
      <c r="A31" s="130"/>
      <c r="B31" s="122"/>
      <c r="C31" s="122"/>
      <c r="D31" s="122"/>
      <c r="E31" s="72"/>
      <c r="F31" s="122"/>
      <c r="G31" s="122"/>
      <c r="H31" s="124"/>
      <c r="I31" s="124"/>
      <c r="J31" s="124"/>
      <c r="K31" s="128"/>
      <c r="L31" s="117"/>
      <c r="M31" s="118"/>
    </row>
    <row r="32" spans="1:13" ht="23" x14ac:dyDescent="0.35">
      <c r="A32" s="131"/>
      <c r="B32" s="110"/>
      <c r="C32" s="110"/>
      <c r="D32" s="110"/>
      <c r="E32" s="70" t="s">
        <v>111</v>
      </c>
      <c r="F32" s="110"/>
      <c r="G32" s="110"/>
      <c r="H32" s="112"/>
      <c r="I32" s="112"/>
      <c r="J32" s="112"/>
      <c r="K32" s="116"/>
      <c r="L32" s="117"/>
      <c r="M32" s="118"/>
    </row>
    <row r="33" spans="1:18" ht="34.5" x14ac:dyDescent="0.35">
      <c r="A33" s="78" t="s">
        <v>59</v>
      </c>
      <c r="B33" s="74" t="s">
        <v>112</v>
      </c>
      <c r="C33" s="74" t="s">
        <v>88</v>
      </c>
      <c r="D33" s="74" t="s">
        <v>113</v>
      </c>
      <c r="E33" s="74" t="s">
        <v>114</v>
      </c>
      <c r="F33" s="74">
        <v>1</v>
      </c>
      <c r="G33" s="74">
        <v>5</v>
      </c>
      <c r="H33" s="75" t="s">
        <v>144</v>
      </c>
      <c r="I33" s="75">
        <v>2</v>
      </c>
      <c r="J33" s="75">
        <v>2</v>
      </c>
      <c r="K33" s="77">
        <v>5</v>
      </c>
      <c r="L33" s="68"/>
      <c r="M33" s="68"/>
    </row>
    <row r="34" spans="1:18" ht="23" x14ac:dyDescent="0.35">
      <c r="A34" s="129" t="s">
        <v>60</v>
      </c>
      <c r="B34" s="121" t="s">
        <v>145</v>
      </c>
      <c r="C34" s="121" t="s">
        <v>76</v>
      </c>
      <c r="D34" s="121" t="s">
        <v>146</v>
      </c>
      <c r="E34" s="71" t="s">
        <v>115</v>
      </c>
      <c r="F34" s="121">
        <v>2</v>
      </c>
      <c r="G34" s="121">
        <v>3</v>
      </c>
      <c r="H34" s="123" t="s">
        <v>144</v>
      </c>
      <c r="I34" s="123">
        <v>2</v>
      </c>
      <c r="J34" s="123">
        <v>2</v>
      </c>
      <c r="K34" s="127">
        <v>3</v>
      </c>
      <c r="L34" s="117"/>
      <c r="M34" s="118"/>
    </row>
    <row r="35" spans="1:18" x14ac:dyDescent="0.35">
      <c r="A35" s="130"/>
      <c r="B35" s="122"/>
      <c r="C35" s="122"/>
      <c r="D35" s="122"/>
      <c r="E35" s="69"/>
      <c r="F35" s="122"/>
      <c r="G35" s="122"/>
      <c r="H35" s="124"/>
      <c r="I35" s="124"/>
      <c r="J35" s="124"/>
      <c r="K35" s="128"/>
      <c r="L35" s="117"/>
      <c r="M35" s="118"/>
    </row>
    <row r="36" spans="1:18" ht="23" x14ac:dyDescent="0.35">
      <c r="A36" s="131"/>
      <c r="B36" s="110"/>
      <c r="C36" s="110"/>
      <c r="D36" s="110"/>
      <c r="E36" s="70" t="s">
        <v>116</v>
      </c>
      <c r="F36" s="110"/>
      <c r="G36" s="110"/>
      <c r="H36" s="112"/>
      <c r="I36" s="112"/>
      <c r="J36" s="112"/>
      <c r="K36" s="116"/>
      <c r="L36" s="117"/>
      <c r="M36" s="118"/>
    </row>
    <row r="37" spans="1:18" ht="23" x14ac:dyDescent="0.35">
      <c r="A37" s="129" t="s">
        <v>61</v>
      </c>
      <c r="B37" s="121" t="s">
        <v>117</v>
      </c>
      <c r="C37" s="121" t="s">
        <v>50</v>
      </c>
      <c r="D37" s="121" t="s">
        <v>118</v>
      </c>
      <c r="E37" s="71" t="s">
        <v>119</v>
      </c>
      <c r="F37" s="121">
        <v>1</v>
      </c>
      <c r="G37" s="121">
        <v>3</v>
      </c>
      <c r="H37" s="123" t="s">
        <v>144</v>
      </c>
      <c r="I37" s="123">
        <v>1</v>
      </c>
      <c r="J37" s="123">
        <v>1</v>
      </c>
      <c r="K37" s="127">
        <v>3</v>
      </c>
      <c r="L37" s="117"/>
      <c r="M37" s="118"/>
    </row>
    <row r="38" spans="1:18" x14ac:dyDescent="0.35">
      <c r="A38" s="130"/>
      <c r="B38" s="122"/>
      <c r="C38" s="122"/>
      <c r="D38" s="122"/>
      <c r="E38" s="69"/>
      <c r="F38" s="122"/>
      <c r="G38" s="122"/>
      <c r="H38" s="124"/>
      <c r="I38" s="124"/>
      <c r="J38" s="124"/>
      <c r="K38" s="128"/>
      <c r="L38" s="117"/>
      <c r="M38" s="118"/>
    </row>
    <row r="39" spans="1:18" x14ac:dyDescent="0.35">
      <c r="A39" s="131"/>
      <c r="B39" s="110"/>
      <c r="C39" s="110"/>
      <c r="D39" s="110"/>
      <c r="E39" s="70" t="s">
        <v>120</v>
      </c>
      <c r="F39" s="110"/>
      <c r="G39" s="110"/>
      <c r="H39" s="112"/>
      <c r="I39" s="112"/>
      <c r="J39" s="112"/>
      <c r="K39" s="116"/>
      <c r="L39" s="117"/>
      <c r="M39" s="118"/>
    </row>
    <row r="40" spans="1:18" ht="34.5" x14ac:dyDescent="0.35">
      <c r="A40" s="73" t="s">
        <v>62</v>
      </c>
      <c r="B40" s="74" t="s">
        <v>121</v>
      </c>
      <c r="C40" s="74" t="s">
        <v>50</v>
      </c>
      <c r="D40" s="74" t="s">
        <v>122</v>
      </c>
      <c r="E40" s="74" t="s">
        <v>123</v>
      </c>
      <c r="F40" s="74">
        <v>1</v>
      </c>
      <c r="G40" s="74">
        <v>3</v>
      </c>
      <c r="H40" s="75" t="s">
        <v>144</v>
      </c>
      <c r="I40" s="76">
        <v>1</v>
      </c>
      <c r="J40" s="75">
        <v>1</v>
      </c>
      <c r="K40" s="77">
        <v>3</v>
      </c>
      <c r="L40" s="68"/>
      <c r="M40" s="68"/>
    </row>
    <row r="41" spans="1:18" ht="23" x14ac:dyDescent="0.35">
      <c r="A41" s="119" t="s">
        <v>63</v>
      </c>
      <c r="B41" s="121" t="s">
        <v>124</v>
      </c>
      <c r="C41" s="121" t="s">
        <v>125</v>
      </c>
      <c r="D41" s="121" t="s">
        <v>126</v>
      </c>
      <c r="E41" s="71" t="s">
        <v>127</v>
      </c>
      <c r="F41" s="121">
        <v>2</v>
      </c>
      <c r="G41" s="121">
        <v>5</v>
      </c>
      <c r="H41" s="123" t="s">
        <v>144</v>
      </c>
      <c r="I41" s="125">
        <v>2</v>
      </c>
      <c r="J41" s="123">
        <v>2</v>
      </c>
      <c r="K41" s="127">
        <v>5</v>
      </c>
      <c r="L41" s="117"/>
      <c r="M41" s="118"/>
    </row>
    <row r="42" spans="1:18" ht="14.5" x14ac:dyDescent="0.25">
      <c r="A42" s="120"/>
      <c r="B42" s="122"/>
      <c r="C42" s="122"/>
      <c r="D42" s="122"/>
      <c r="E42" s="72"/>
      <c r="F42" s="122"/>
      <c r="G42" s="122"/>
      <c r="H42" s="124"/>
      <c r="I42" s="126"/>
      <c r="J42" s="124"/>
      <c r="K42" s="128"/>
      <c r="L42" s="117"/>
      <c r="M42" s="118"/>
      <c r="N42" s="65"/>
      <c r="O42" s="65"/>
      <c r="Q42" s="66"/>
      <c r="R42" s="66"/>
    </row>
    <row r="43" spans="1:18" ht="23" x14ac:dyDescent="0.35">
      <c r="A43" s="120"/>
      <c r="B43" s="122"/>
      <c r="C43" s="122"/>
      <c r="D43" s="122"/>
      <c r="E43" s="69" t="s">
        <v>91</v>
      </c>
      <c r="F43" s="122"/>
      <c r="G43" s="122"/>
      <c r="H43" s="124"/>
      <c r="I43" s="126"/>
      <c r="J43" s="124"/>
      <c r="K43" s="128"/>
      <c r="L43" s="117"/>
      <c r="M43" s="118"/>
    </row>
    <row r="44" spans="1:18" ht="23" x14ac:dyDescent="0.35">
      <c r="A44" s="120"/>
      <c r="B44" s="122"/>
      <c r="C44" s="122"/>
      <c r="D44" s="122"/>
      <c r="E44" s="69" t="s">
        <v>128</v>
      </c>
      <c r="F44" s="122"/>
      <c r="G44" s="122"/>
      <c r="H44" s="124"/>
      <c r="I44" s="126"/>
      <c r="J44" s="124"/>
      <c r="K44" s="128"/>
      <c r="L44" s="117"/>
      <c r="M44" s="118"/>
    </row>
    <row r="45" spans="1:18" ht="14.5" x14ac:dyDescent="0.35">
      <c r="A45" s="120"/>
      <c r="B45" s="122"/>
      <c r="C45" s="122"/>
      <c r="D45" s="122"/>
      <c r="E45" s="72"/>
      <c r="F45" s="122"/>
      <c r="G45" s="122"/>
      <c r="H45" s="124"/>
      <c r="I45" s="126"/>
      <c r="J45" s="124"/>
      <c r="K45" s="128"/>
      <c r="L45" s="117"/>
      <c r="M45" s="118"/>
    </row>
    <row r="46" spans="1:18" ht="23" x14ac:dyDescent="0.35">
      <c r="A46" s="108"/>
      <c r="B46" s="110"/>
      <c r="C46" s="110"/>
      <c r="D46" s="110"/>
      <c r="E46" s="70" t="s">
        <v>129</v>
      </c>
      <c r="F46" s="110"/>
      <c r="G46" s="110"/>
      <c r="H46" s="112"/>
      <c r="I46" s="114"/>
      <c r="J46" s="112"/>
      <c r="K46" s="116"/>
      <c r="L46" s="117"/>
      <c r="M46" s="118"/>
    </row>
    <row r="47" spans="1:18" ht="34.5" x14ac:dyDescent="0.35">
      <c r="A47" s="73" t="s">
        <v>64</v>
      </c>
      <c r="B47" s="74" t="s">
        <v>130</v>
      </c>
      <c r="C47" s="74" t="s">
        <v>131</v>
      </c>
      <c r="D47" s="74" t="s">
        <v>132</v>
      </c>
      <c r="E47" s="74" t="s">
        <v>133</v>
      </c>
      <c r="F47" s="74">
        <v>1</v>
      </c>
      <c r="G47" s="74">
        <v>2</v>
      </c>
      <c r="H47" s="75" t="s">
        <v>144</v>
      </c>
      <c r="I47" s="76">
        <v>2</v>
      </c>
      <c r="J47" s="75">
        <v>2</v>
      </c>
      <c r="K47" s="77">
        <v>2</v>
      </c>
      <c r="L47" s="68"/>
      <c r="M47" s="68"/>
    </row>
    <row r="48" spans="1:18" ht="46" x14ac:dyDescent="0.35">
      <c r="A48" s="73" t="s">
        <v>65</v>
      </c>
      <c r="B48" s="74" t="s">
        <v>134</v>
      </c>
      <c r="C48" s="74" t="s">
        <v>76</v>
      </c>
      <c r="D48" s="74" t="s">
        <v>135</v>
      </c>
      <c r="E48" s="74" t="s">
        <v>136</v>
      </c>
      <c r="F48" s="74">
        <v>2</v>
      </c>
      <c r="G48" s="74">
        <v>3</v>
      </c>
      <c r="H48" s="75" t="s">
        <v>144</v>
      </c>
      <c r="I48" s="76">
        <v>2</v>
      </c>
      <c r="J48" s="75">
        <v>2</v>
      </c>
      <c r="K48" s="77">
        <v>3</v>
      </c>
      <c r="L48" s="68"/>
      <c r="M48" s="68"/>
    </row>
    <row r="49" spans="1:13" ht="23" x14ac:dyDescent="0.35">
      <c r="A49" s="73" t="s">
        <v>66</v>
      </c>
      <c r="B49" s="74" t="s">
        <v>54</v>
      </c>
      <c r="C49" s="74" t="s">
        <v>137</v>
      </c>
      <c r="D49" s="74" t="s">
        <v>138</v>
      </c>
      <c r="E49" s="74" t="s">
        <v>139</v>
      </c>
      <c r="F49" s="74">
        <v>1</v>
      </c>
      <c r="G49" s="74">
        <v>2</v>
      </c>
      <c r="H49" s="75" t="s">
        <v>144</v>
      </c>
      <c r="I49" s="76">
        <v>1</v>
      </c>
      <c r="J49" s="75">
        <v>1</v>
      </c>
      <c r="K49" s="77">
        <v>2</v>
      </c>
      <c r="L49" s="68"/>
      <c r="M49" s="68"/>
    </row>
  </sheetData>
  <sheetProtection selectLockedCells="1"/>
  <mergeCells count="123">
    <mergeCell ref="L37:L39"/>
    <mergeCell ref="M37:M39"/>
    <mergeCell ref="A41:A46"/>
    <mergeCell ref="B41:B46"/>
    <mergeCell ref="C41:C46"/>
    <mergeCell ref="D41:D46"/>
    <mergeCell ref="F41:F46"/>
    <mergeCell ref="G41:G46"/>
    <mergeCell ref="H41:H46"/>
    <mergeCell ref="I41:I46"/>
    <mergeCell ref="J41:J46"/>
    <mergeCell ref="K41:K46"/>
    <mergeCell ref="L41:L46"/>
    <mergeCell ref="M41:M46"/>
    <mergeCell ref="G37:G39"/>
    <mergeCell ref="H37:H39"/>
    <mergeCell ref="I37:I39"/>
    <mergeCell ref="J37:J39"/>
    <mergeCell ref="K37:K39"/>
    <mergeCell ref="A37:A39"/>
    <mergeCell ref="B37:B39"/>
    <mergeCell ref="C37:C39"/>
    <mergeCell ref="D37:D39"/>
    <mergeCell ref="F37:F39"/>
    <mergeCell ref="L30:L32"/>
    <mergeCell ref="M30:M32"/>
    <mergeCell ref="A34:A36"/>
    <mergeCell ref="B34:B36"/>
    <mergeCell ref="C34:C36"/>
    <mergeCell ref="D34:D36"/>
    <mergeCell ref="F34:F36"/>
    <mergeCell ref="G34:G36"/>
    <mergeCell ref="H34:H36"/>
    <mergeCell ref="I34:I36"/>
    <mergeCell ref="J34:J36"/>
    <mergeCell ref="K34:K36"/>
    <mergeCell ref="L34:L36"/>
    <mergeCell ref="M34:M36"/>
    <mergeCell ref="G30:G32"/>
    <mergeCell ref="H30:H32"/>
    <mergeCell ref="I30:I32"/>
    <mergeCell ref="J30:J32"/>
    <mergeCell ref="K30:K32"/>
    <mergeCell ref="A30:A32"/>
    <mergeCell ref="B30:B32"/>
    <mergeCell ref="C30:C32"/>
    <mergeCell ref="D30:D32"/>
    <mergeCell ref="F30:F32"/>
    <mergeCell ref="L21:L25"/>
    <mergeCell ref="M21:M25"/>
    <mergeCell ref="A26:A28"/>
    <mergeCell ref="B26:B28"/>
    <mergeCell ref="C26:C28"/>
    <mergeCell ref="D26:D28"/>
    <mergeCell ref="F26:F28"/>
    <mergeCell ref="G26:G28"/>
    <mergeCell ref="H26:H28"/>
    <mergeCell ref="I26:I28"/>
    <mergeCell ref="J26:J28"/>
    <mergeCell ref="K26:K28"/>
    <mergeCell ref="L26:L28"/>
    <mergeCell ref="M26:M28"/>
    <mergeCell ref="G21:G25"/>
    <mergeCell ref="H21:H25"/>
    <mergeCell ref="I21:I25"/>
    <mergeCell ref="J21:J25"/>
    <mergeCell ref="K21:K25"/>
    <mergeCell ref="A21:A25"/>
    <mergeCell ref="B21:B25"/>
    <mergeCell ref="C21:C25"/>
    <mergeCell ref="D21:D25"/>
    <mergeCell ref="F21:F25"/>
    <mergeCell ref="L13:L18"/>
    <mergeCell ref="M13:M18"/>
    <mergeCell ref="A19:A20"/>
    <mergeCell ref="B19:B20"/>
    <mergeCell ref="C19:C20"/>
    <mergeCell ref="D19:D20"/>
    <mergeCell ref="F19:F20"/>
    <mergeCell ref="G19:G20"/>
    <mergeCell ref="H19:H20"/>
    <mergeCell ref="I19:I20"/>
    <mergeCell ref="J19:J20"/>
    <mergeCell ref="K19:K20"/>
    <mergeCell ref="L19:L20"/>
    <mergeCell ref="M19:M20"/>
    <mergeCell ref="G13:G18"/>
    <mergeCell ref="H13:H18"/>
    <mergeCell ref="I13:I18"/>
    <mergeCell ref="J13:J18"/>
    <mergeCell ref="K13:K18"/>
    <mergeCell ref="A13:A18"/>
    <mergeCell ref="B13:B18"/>
    <mergeCell ref="C13:C18"/>
    <mergeCell ref="D13:D18"/>
    <mergeCell ref="F13:F18"/>
    <mergeCell ref="L4:L5"/>
    <mergeCell ref="M4:M5"/>
    <mergeCell ref="A6:A12"/>
    <mergeCell ref="B6:B12"/>
    <mergeCell ref="C6:C12"/>
    <mergeCell ref="D6:D12"/>
    <mergeCell ref="F6:F12"/>
    <mergeCell ref="G6:G12"/>
    <mergeCell ref="H6:H12"/>
    <mergeCell ref="I6:I12"/>
    <mergeCell ref="J6:J12"/>
    <mergeCell ref="K6:K12"/>
    <mergeCell ref="L6:L12"/>
    <mergeCell ref="M6:M12"/>
    <mergeCell ref="H2:K2"/>
    <mergeCell ref="A2:G2"/>
    <mergeCell ref="A1:K1"/>
    <mergeCell ref="A4:A5"/>
    <mergeCell ref="B4:B5"/>
    <mergeCell ref="C4:C5"/>
    <mergeCell ref="D4:D5"/>
    <mergeCell ref="F4:F5"/>
    <mergeCell ref="G4:G5"/>
    <mergeCell ref="H4:H5"/>
    <mergeCell ref="I4:I5"/>
    <mergeCell ref="J4:J5"/>
    <mergeCell ref="K4:K5"/>
  </mergeCells>
  <conditionalFormatting sqref="A82:G1048576 A50:F81">
    <cfRule type="expression" dxfId="0" priority="3">
      <formula>#REF!="rejected"</formula>
    </cfRule>
  </conditionalFormatting>
  <dataValidations count="2">
    <dataValidation type="list" allowBlank="1" showInputMessage="1" showErrorMessage="1" sqref="G50:G81 K50:K80" xr:uid="{00000000-0002-0000-0200-000000000000}">
      <formula1>"1,2,3,5,8,13,21"</formula1>
    </dataValidation>
    <dataValidation type="list" allowBlank="1" showInputMessage="1" showErrorMessage="1" sqref="H50: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1640625" defaultRowHeight="12.5" x14ac:dyDescent="0.25"/>
  <cols>
    <col min="1" max="1" width="8.81640625" style="46"/>
    <col min="2" max="2" width="10.81640625" style="46" bestFit="1" customWidth="1"/>
    <col min="3" max="3" width="9.453125" style="46" bestFit="1" customWidth="1"/>
    <col min="4" max="4" width="12.453125" style="46" customWidth="1"/>
    <col min="5" max="5" width="11.1796875" style="46" customWidth="1"/>
    <col min="6" max="7" width="8.81640625" style="47"/>
    <col min="8" max="16384" width="8.81640625" style="46"/>
  </cols>
  <sheetData>
    <row r="1" spans="1:7" ht="25" x14ac:dyDescent="0.5">
      <c r="A1" s="45" t="s">
        <v>67</v>
      </c>
    </row>
    <row r="2" spans="1:7" x14ac:dyDescent="0.25">
      <c r="A2" s="134" t="s">
        <v>68</v>
      </c>
      <c r="B2" s="134"/>
      <c r="C2" s="134"/>
      <c r="D2" s="134"/>
    </row>
    <row r="4" spans="1:7" ht="15" customHeight="1" x14ac:dyDescent="0.3">
      <c r="A4" s="135" t="s">
        <v>24</v>
      </c>
      <c r="B4" s="135" t="s">
        <v>69</v>
      </c>
      <c r="C4" s="135"/>
      <c r="D4" s="135"/>
      <c r="E4" s="137" t="s">
        <v>43</v>
      </c>
      <c r="F4" s="132" t="s">
        <v>70</v>
      </c>
      <c r="G4" s="132" t="s">
        <v>71</v>
      </c>
    </row>
    <row r="5" spans="1:7" ht="13.5" thickBot="1" x14ac:dyDescent="0.35">
      <c r="A5" s="136"/>
      <c r="B5" s="51" t="s">
        <v>72</v>
      </c>
      <c r="C5" s="51" t="s">
        <v>28</v>
      </c>
      <c r="D5" s="51" t="s">
        <v>41</v>
      </c>
      <c r="E5" s="138"/>
      <c r="F5" s="133"/>
      <c r="G5" s="133"/>
    </row>
    <row r="6" spans="1:7" x14ac:dyDescent="0.25">
      <c r="A6" s="48">
        <v>1</v>
      </c>
      <c r="B6" s="49">
        <v>100</v>
      </c>
      <c r="C6" s="49">
        <v>75</v>
      </c>
      <c r="D6" s="46">
        <v>0</v>
      </c>
      <c r="E6" s="46" t="str">
        <f t="shared" ref="E6:E7" si="0">ROUND((C6/(C6 +B6))*100,0) &amp; "%"</f>
        <v>43%</v>
      </c>
      <c r="F6" s="47">
        <f>-D6</f>
        <v>0</v>
      </c>
      <c r="G6" s="47">
        <f>B6-D6</f>
        <v>100</v>
      </c>
    </row>
    <row r="7" spans="1:7" x14ac:dyDescent="0.25">
      <c r="A7" s="48">
        <v>2</v>
      </c>
      <c r="B7" s="49">
        <v>170</v>
      </c>
      <c r="C7" s="49">
        <v>150</v>
      </c>
      <c r="D7" s="46">
        <f t="shared" ref="D7" si="1">((B7+C7)-(B6+C6)+D6)</f>
        <v>145</v>
      </c>
      <c r="E7" s="46" t="str">
        <f t="shared" si="0"/>
        <v>47%</v>
      </c>
      <c r="F7" s="47">
        <f>-D7</f>
        <v>-145</v>
      </c>
      <c r="G7" s="47">
        <f>B7-D7</f>
        <v>25</v>
      </c>
    </row>
    <row r="8" spans="1:7" x14ac:dyDescent="0.25">
      <c r="A8" s="48">
        <v>3</v>
      </c>
      <c r="B8" s="49">
        <v>190</v>
      </c>
      <c r="C8" s="49">
        <v>120</v>
      </c>
      <c r="D8" s="46">
        <f t="shared" ref="D8" si="2">((B8+C8)-(B7+C7)+D7)</f>
        <v>135</v>
      </c>
      <c r="E8" s="46" t="str">
        <f t="shared" ref="E8" si="3">ROUND((C8/(C8 +B8))*100,0) &amp; "%"</f>
        <v>39%</v>
      </c>
      <c r="F8" s="47">
        <f>-D8</f>
        <v>-135</v>
      </c>
      <c r="G8" s="47">
        <f>B8-D8</f>
        <v>55</v>
      </c>
    </row>
    <row r="28" spans="3:3" x14ac:dyDescent="0.25">
      <c r="C28" s="46" t="s">
        <v>73</v>
      </c>
    </row>
    <row r="29" spans="3:3" x14ac:dyDescent="0.25">
      <c r="C29" s="46" t="s">
        <v>74</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53125" defaultRowHeight="14.5" x14ac:dyDescent="0.35"/>
  <sheetData>
    <row r="1" spans="1:1" x14ac:dyDescent="0.35">
      <c r="A1">
        <v>0</v>
      </c>
    </row>
    <row r="2" spans="1:1" x14ac:dyDescent="0.35">
      <c r="A2">
        <v>5</v>
      </c>
    </row>
    <row r="3" spans="1:1" x14ac:dyDescent="0.35">
      <c r="A3">
        <v>10</v>
      </c>
    </row>
    <row r="4" spans="1:1" x14ac:dyDescent="0.35">
      <c r="A4">
        <v>20</v>
      </c>
    </row>
    <row r="5" spans="1:1" x14ac:dyDescent="0.35">
      <c r="A5">
        <v>30</v>
      </c>
    </row>
    <row r="6" spans="1:1" x14ac:dyDescent="0.35">
      <c r="A6">
        <v>50</v>
      </c>
    </row>
    <row r="7" spans="1:1" x14ac:dyDescent="0.35">
      <c r="A7">
        <v>80</v>
      </c>
    </row>
    <row r="8" spans="1:1" x14ac:dyDescent="0.35">
      <c r="A8">
        <v>130</v>
      </c>
    </row>
    <row r="9" spans="1:1" x14ac:dyDescent="0.35">
      <c r="A9">
        <v>200</v>
      </c>
    </row>
    <row r="10" spans="1:1" x14ac:dyDescent="0.35">
      <c r="A10">
        <v>400</v>
      </c>
    </row>
    <row r="11" spans="1:1" x14ac:dyDescent="0.35">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3" ma:contentTypeDescription="Create a new document." ma:contentTypeScope="" ma:versionID="a8320ddda7f0a7b6c917555e001f19be">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40437ab298403ef0bc319a1ef296e283"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2B53A9-F982-4777-862D-228A573055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575168F-6331-41DA-B879-8152475B98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Shamini</cp:lastModifiedBy>
  <cp:revision/>
  <dcterms:created xsi:type="dcterms:W3CDTF">2014-04-10T04:38:41Z</dcterms:created>
  <dcterms:modified xsi:type="dcterms:W3CDTF">2022-08-12T07:38:23Z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