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00" yWindow="1420" windowWidth="17570" windowHeight="5940" activeTab="1"/>
  </bookViews>
  <sheets>
    <sheet name="Sheet1" sheetId="2" r:id="rId1"/>
    <sheet name="cansim (6)" sheetId="1" r:id="rId2"/>
  </sheets>
  <calcPr calcId="0"/>
</workbook>
</file>

<file path=xl/calcChain.xml><?xml version="1.0" encoding="utf-8"?>
<calcChain xmlns="http://schemas.openxmlformats.org/spreadsheetml/2006/main">
  <c r="K76" i="1"/>
  <c r="L76"/>
  <c r="M76"/>
  <c r="N76"/>
  <c r="K77"/>
  <c r="L77"/>
  <c r="M77"/>
  <c r="N77"/>
  <c r="K78"/>
  <c r="L78"/>
  <c r="M78"/>
  <c r="N78"/>
  <c r="K79"/>
  <c r="L79"/>
  <c r="M79"/>
  <c r="N79"/>
  <c r="K80"/>
  <c r="L80"/>
  <c r="M80"/>
  <c r="N80"/>
  <c r="K81"/>
  <c r="L81"/>
  <c r="M81"/>
  <c r="N81"/>
  <c r="K82"/>
  <c r="L82"/>
  <c r="M82"/>
  <c r="N82"/>
  <c r="K83"/>
  <c r="L83"/>
  <c r="M83"/>
  <c r="N83"/>
  <c r="K84"/>
  <c r="L84"/>
  <c r="M84"/>
  <c r="N84"/>
  <c r="L75"/>
  <c r="M75"/>
  <c r="N75"/>
  <c r="K75"/>
  <c r="F75"/>
  <c r="F56"/>
  <c r="G56"/>
  <c r="H56"/>
  <c r="I56"/>
  <c r="F57"/>
  <c r="G57"/>
  <c r="H57"/>
  <c r="I57"/>
  <c r="F58"/>
  <c r="G58"/>
  <c r="H58"/>
  <c r="I58"/>
  <c r="F59"/>
  <c r="G59"/>
  <c r="H59"/>
  <c r="I59"/>
  <c r="F60"/>
  <c r="G60"/>
  <c r="H60"/>
  <c r="I60"/>
  <c r="F61"/>
  <c r="G61"/>
  <c r="H61"/>
  <c r="I61"/>
  <c r="F62"/>
  <c r="G62"/>
  <c r="H62"/>
  <c r="I62"/>
  <c r="F63"/>
  <c r="G63"/>
  <c r="H63"/>
  <c r="I63"/>
  <c r="F64"/>
  <c r="G64"/>
  <c r="H64"/>
  <c r="I64"/>
  <c r="F65"/>
  <c r="G65"/>
  <c r="H65"/>
  <c r="I65"/>
  <c r="F66"/>
  <c r="G66"/>
  <c r="H66"/>
  <c r="I66"/>
  <c r="F67"/>
  <c r="G67"/>
  <c r="H67"/>
  <c r="I67"/>
  <c r="F68"/>
  <c r="G68"/>
  <c r="H68"/>
  <c r="I68"/>
  <c r="F69"/>
  <c r="G69"/>
  <c r="H69"/>
  <c r="I69"/>
  <c r="F70"/>
  <c r="G70"/>
  <c r="H70"/>
  <c r="I70"/>
  <c r="F71"/>
  <c r="G71"/>
  <c r="H71"/>
  <c r="I71"/>
  <c r="F72"/>
  <c r="G72"/>
  <c r="H72"/>
  <c r="I72"/>
  <c r="F73"/>
  <c r="G73"/>
  <c r="H73"/>
  <c r="I73"/>
  <c r="F74"/>
  <c r="G74"/>
  <c r="H74"/>
  <c r="I74"/>
  <c r="G75"/>
  <c r="H75"/>
  <c r="I75"/>
  <c r="F76"/>
  <c r="G76"/>
  <c r="H76"/>
  <c r="I76"/>
  <c r="F77"/>
  <c r="G77"/>
  <c r="H77"/>
  <c r="I77"/>
  <c r="F78"/>
  <c r="G78"/>
  <c r="H78"/>
  <c r="I78"/>
  <c r="F79"/>
  <c r="G79"/>
  <c r="H79"/>
  <c r="I79"/>
  <c r="F80"/>
  <c r="G80"/>
  <c r="H80"/>
  <c r="I80"/>
  <c r="F81"/>
  <c r="G81"/>
  <c r="H81"/>
  <c r="I81"/>
  <c r="F82"/>
  <c r="G82"/>
  <c r="H82"/>
  <c r="I82"/>
  <c r="F83"/>
  <c r="G83"/>
  <c r="H83"/>
  <c r="I83"/>
  <c r="F84"/>
  <c r="G84"/>
  <c r="H84"/>
  <c r="I84"/>
  <c r="G55"/>
  <c r="H55"/>
  <c r="I55"/>
  <c r="F55"/>
  <c r="F42"/>
  <c r="K42" s="1"/>
  <c r="G42"/>
  <c r="H42"/>
  <c r="I42"/>
  <c r="N42" s="1"/>
  <c r="F43"/>
  <c r="K43" s="1"/>
  <c r="G43"/>
  <c r="L43" s="1"/>
  <c r="H43"/>
  <c r="M43" s="1"/>
  <c r="I43"/>
  <c r="N43" s="1"/>
  <c r="F44"/>
  <c r="K44" s="1"/>
  <c r="G44"/>
  <c r="L44" s="1"/>
  <c r="H44"/>
  <c r="M44" s="1"/>
  <c r="I44"/>
  <c r="N44" s="1"/>
  <c r="F45"/>
  <c r="K45" s="1"/>
  <c r="G45"/>
  <c r="L45" s="1"/>
  <c r="H45"/>
  <c r="M45" s="1"/>
  <c r="I45"/>
  <c r="N45" s="1"/>
  <c r="F46"/>
  <c r="K46" s="1"/>
  <c r="G46"/>
  <c r="L46" s="1"/>
  <c r="H46"/>
  <c r="M46" s="1"/>
  <c r="I46"/>
  <c r="N46" s="1"/>
  <c r="F47"/>
  <c r="K47" s="1"/>
  <c r="G47"/>
  <c r="L47" s="1"/>
  <c r="H47"/>
  <c r="M47" s="1"/>
  <c r="I47"/>
  <c r="N47" s="1"/>
  <c r="F48"/>
  <c r="K48" s="1"/>
  <c r="G48"/>
  <c r="L48" s="1"/>
  <c r="H48"/>
  <c r="M48" s="1"/>
  <c r="I48"/>
  <c r="N48" s="1"/>
  <c r="F49"/>
  <c r="K49" s="1"/>
  <c r="G49"/>
  <c r="L49" s="1"/>
  <c r="H49"/>
  <c r="M49" s="1"/>
  <c r="I49"/>
  <c r="N49" s="1"/>
  <c r="F50"/>
  <c r="K50" s="1"/>
  <c r="G50"/>
  <c r="L50" s="1"/>
  <c r="H50"/>
  <c r="M50" s="1"/>
  <c r="I50"/>
  <c r="N50" s="1"/>
  <c r="F51"/>
  <c r="K51" s="1"/>
  <c r="G51"/>
  <c r="L51" s="1"/>
  <c r="H51"/>
  <c r="M51" s="1"/>
  <c r="I51"/>
  <c r="N51" s="1"/>
  <c r="G41"/>
  <c r="L42" s="1"/>
  <c r="H41"/>
  <c r="M42" s="1"/>
  <c r="I41"/>
  <c r="F41"/>
  <c r="F28"/>
  <c r="G28"/>
  <c r="H28"/>
  <c r="I28"/>
  <c r="F29"/>
  <c r="G29"/>
  <c r="H29"/>
  <c r="I29"/>
  <c r="F30"/>
  <c r="G30"/>
  <c r="H30"/>
  <c r="I30"/>
  <c r="F31"/>
  <c r="G31"/>
  <c r="H31"/>
  <c r="I31"/>
  <c r="F32"/>
  <c r="G32"/>
  <c r="H32"/>
  <c r="I32"/>
  <c r="F33"/>
  <c r="G33"/>
  <c r="H33"/>
  <c r="I33"/>
  <c r="F34"/>
  <c r="G34"/>
  <c r="H34"/>
  <c r="I34"/>
  <c r="F35"/>
  <c r="G35"/>
  <c r="H35"/>
  <c r="I35"/>
  <c r="F36"/>
  <c r="G36"/>
  <c r="H36"/>
  <c r="I36"/>
  <c r="F37"/>
  <c r="G37"/>
  <c r="H37"/>
  <c r="I37"/>
</calcChain>
</file>

<file path=xl/sharedStrings.xml><?xml version="1.0" encoding="utf-8"?>
<sst xmlns="http://schemas.openxmlformats.org/spreadsheetml/2006/main" count="74" uniqueCount="28">
  <si>
    <t>Statistics Canada</t>
  </si>
  <si>
    <t xml:space="preserve"> CANSIM using CHASS.</t>
  </si>
  <si>
    <t>REAL GDP</t>
  </si>
  <si>
    <t>Date (YYYY-MM-DD)</t>
  </si>
  <si>
    <t>2000-2001</t>
  </si>
  <si>
    <t>Alberta</t>
  </si>
  <si>
    <t>Ontario</t>
  </si>
  <si>
    <t>Quebec</t>
  </si>
  <si>
    <t>BC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</si>
  <si>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</si>
  <si>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</si>
  <si>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</si>
  <si>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</si>
  <si>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</si>
  <si>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</si>
  <si>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</si>
  <si>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</si>
  <si>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</si>
  <si>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year</t>
  </si>
  <si>
    <t>Chained (2002) dollars; Gross domestic product (GDP) *Terminated*</t>
  </si>
  <si>
    <t>Project 1</t>
  </si>
  <si>
    <t>Real GDP percentage change (%)</t>
  </si>
  <si>
    <t>Nominal GDP</t>
  </si>
  <si>
    <t>GDP deflator = Nominal GDP/ Real GDP</t>
  </si>
  <si>
    <t>GDP deflator percentage change (%)</t>
  </si>
  <si>
    <t>Population</t>
  </si>
  <si>
    <t>GDP capita percentage change (%)</t>
  </si>
  <si>
    <t>GDP per capita = Real GDP/ Population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</si>
</sst>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7" fillId="33" borderId="0" xfId="0" applyFont="1" applyFill="1"/>
    <xf numFmtId="0" fontId="0" fillId="35" borderId="0" xfId="0" applyFill="1"/>
    <xf numFmtId="0" fontId="18" fillId="35" borderId="0" xfId="0" applyFont="1" applyFill="1"/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18" fillId="35" borderId="0" xfId="0" applyFont="1" applyFill="1" applyAlignment="1">
      <alignment horizontal="center"/>
    </xf>
    <xf numFmtId="11" fontId="0" fillId="35" borderId="0" xfId="0" applyNumberFormat="1" applyFill="1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v>Alberta</c:v>
          </c:tx>
          <c:marker>
            <c:symbol val="none"/>
          </c:marker>
          <c:cat>
            <c:numRef>
              <c:f>'cansim (6)'!$A$8:$A$37</c:f>
              <c:numCache>
                <c:formatCode>General</c:formatCode>
                <c:ptCount val="3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</c:numCache>
            </c:numRef>
          </c:cat>
          <c:val>
            <c:numRef>
              <c:f>'cansim (6)'!$B$8:$B$37</c:f>
              <c:numCache>
                <c:formatCode>General</c:formatCode>
                <c:ptCount val="30"/>
                <c:pt idx="0">
                  <c:v>81989</c:v>
                </c:pt>
                <c:pt idx="1">
                  <c:v>79381</c:v>
                </c:pt>
                <c:pt idx="2">
                  <c:v>78445</c:v>
                </c:pt>
                <c:pt idx="3">
                  <c:v>81781</c:v>
                </c:pt>
                <c:pt idx="4">
                  <c:v>88332</c:v>
                </c:pt>
                <c:pt idx="5">
                  <c:v>86340</c:v>
                </c:pt>
                <c:pt idx="6">
                  <c:v>88135</c:v>
                </c:pt>
                <c:pt idx="7">
                  <c:v>95173</c:v>
                </c:pt>
                <c:pt idx="8">
                  <c:v>96522</c:v>
                </c:pt>
                <c:pt idx="9">
                  <c:v>98683</c:v>
                </c:pt>
                <c:pt idx="10">
                  <c:v>99169</c:v>
                </c:pt>
                <c:pt idx="11">
                  <c:v>100085</c:v>
                </c:pt>
                <c:pt idx="12">
                  <c:v>107266</c:v>
                </c:pt>
                <c:pt idx="13">
                  <c:v>113942</c:v>
                </c:pt>
                <c:pt idx="14">
                  <c:v>117518</c:v>
                </c:pt>
                <c:pt idx="15">
                  <c:v>119905</c:v>
                </c:pt>
                <c:pt idx="16">
                  <c:v>128018</c:v>
                </c:pt>
                <c:pt idx="17">
                  <c:v>134750</c:v>
                </c:pt>
                <c:pt idx="18">
                  <c:v>136603</c:v>
                </c:pt>
                <c:pt idx="19">
                  <c:v>144886</c:v>
                </c:pt>
                <c:pt idx="20">
                  <c:v>147394</c:v>
                </c:pt>
                <c:pt idx="21">
                  <c:v>150594</c:v>
                </c:pt>
                <c:pt idx="22">
                  <c:v>155359</c:v>
                </c:pt>
                <c:pt idx="23">
                  <c:v>163564</c:v>
                </c:pt>
                <c:pt idx="24">
                  <c:v>170872</c:v>
                </c:pt>
                <c:pt idx="25">
                  <c:v>180852</c:v>
                </c:pt>
                <c:pt idx="26">
                  <c:v>184008</c:v>
                </c:pt>
                <c:pt idx="27">
                  <c:v>185668</c:v>
                </c:pt>
                <c:pt idx="28">
                  <c:v>177376</c:v>
                </c:pt>
                <c:pt idx="29">
                  <c:v>183251</c:v>
                </c:pt>
              </c:numCache>
            </c:numRef>
          </c:val>
        </c:ser>
        <c:ser>
          <c:idx val="1"/>
          <c:order val="1"/>
          <c:tx>
            <c:v>Onatrio</c:v>
          </c:tx>
          <c:marker>
            <c:symbol val="none"/>
          </c:marker>
          <c:cat>
            <c:numRef>
              <c:f>'cansim (6)'!$A$8:$A$37</c:f>
              <c:numCache>
                <c:formatCode>General</c:formatCode>
                <c:ptCount val="3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</c:numCache>
            </c:numRef>
          </c:cat>
          <c:val>
            <c:numRef>
              <c:f>'cansim (6)'!$C$8:$C$37</c:f>
              <c:numCache>
                <c:formatCode>General</c:formatCode>
                <c:ptCount val="30"/>
                <c:pt idx="0">
                  <c:v>251445</c:v>
                </c:pt>
                <c:pt idx="1">
                  <c:v>244652</c:v>
                </c:pt>
                <c:pt idx="2">
                  <c:v>255630</c:v>
                </c:pt>
                <c:pt idx="3">
                  <c:v>275906</c:v>
                </c:pt>
                <c:pt idx="4">
                  <c:v>287400</c:v>
                </c:pt>
                <c:pt idx="5">
                  <c:v>299125</c:v>
                </c:pt>
                <c:pt idx="6">
                  <c:v>314100</c:v>
                </c:pt>
                <c:pt idx="7">
                  <c:v>330988</c:v>
                </c:pt>
                <c:pt idx="8">
                  <c:v>342136</c:v>
                </c:pt>
                <c:pt idx="9">
                  <c:v>336227</c:v>
                </c:pt>
                <c:pt idx="10">
                  <c:v>323008</c:v>
                </c:pt>
                <c:pt idx="11">
                  <c:v>325941</c:v>
                </c:pt>
                <c:pt idx="12">
                  <c:v>329057</c:v>
                </c:pt>
                <c:pt idx="13">
                  <c:v>348503</c:v>
                </c:pt>
                <c:pt idx="14">
                  <c:v>360789</c:v>
                </c:pt>
                <c:pt idx="15">
                  <c:v>364762</c:v>
                </c:pt>
                <c:pt idx="16">
                  <c:v>381235</c:v>
                </c:pt>
                <c:pt idx="17">
                  <c:v>399655</c:v>
                </c:pt>
                <c:pt idx="18">
                  <c:v>429697</c:v>
                </c:pt>
                <c:pt idx="19">
                  <c:v>455234</c:v>
                </c:pt>
                <c:pt idx="20">
                  <c:v>463357</c:v>
                </c:pt>
                <c:pt idx="21">
                  <c:v>477763</c:v>
                </c:pt>
                <c:pt idx="22">
                  <c:v>484341</c:v>
                </c:pt>
                <c:pt idx="23">
                  <c:v>496780</c:v>
                </c:pt>
                <c:pt idx="24">
                  <c:v>510509</c:v>
                </c:pt>
                <c:pt idx="25">
                  <c:v>522998</c:v>
                </c:pt>
                <c:pt idx="26">
                  <c:v>533233</c:v>
                </c:pt>
                <c:pt idx="27">
                  <c:v>529828</c:v>
                </c:pt>
                <c:pt idx="28">
                  <c:v>512685</c:v>
                </c:pt>
                <c:pt idx="29">
                  <c:v>527813</c:v>
                </c:pt>
              </c:numCache>
            </c:numRef>
          </c:val>
        </c:ser>
        <c:ser>
          <c:idx val="2"/>
          <c:order val="2"/>
          <c:tx>
            <c:v>Quebec</c:v>
          </c:tx>
          <c:marker>
            <c:symbol val="none"/>
          </c:marker>
          <c:cat>
            <c:numRef>
              <c:f>'cansim (6)'!$A$8:$A$37</c:f>
              <c:numCache>
                <c:formatCode>General</c:formatCode>
                <c:ptCount val="3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</c:numCache>
            </c:numRef>
          </c:cat>
          <c:val>
            <c:numRef>
              <c:f>'cansim (6)'!$D$8:$D$37</c:f>
              <c:numCache>
                <c:formatCode>General</c:formatCode>
                <c:ptCount val="30"/>
                <c:pt idx="0">
                  <c:v>155209</c:v>
                </c:pt>
                <c:pt idx="1">
                  <c:v>149611</c:v>
                </c:pt>
                <c:pt idx="2">
                  <c:v>152399</c:v>
                </c:pt>
                <c:pt idx="3">
                  <c:v>158970</c:v>
                </c:pt>
                <c:pt idx="4">
                  <c:v>164089</c:v>
                </c:pt>
                <c:pt idx="5">
                  <c:v>167354</c:v>
                </c:pt>
                <c:pt idx="6">
                  <c:v>174585</c:v>
                </c:pt>
                <c:pt idx="7">
                  <c:v>182548</c:v>
                </c:pt>
                <c:pt idx="8">
                  <c:v>183638</c:v>
                </c:pt>
                <c:pt idx="9">
                  <c:v>184297</c:v>
                </c:pt>
                <c:pt idx="10">
                  <c:v>179324</c:v>
                </c:pt>
                <c:pt idx="11">
                  <c:v>180068</c:v>
                </c:pt>
                <c:pt idx="12">
                  <c:v>183659</c:v>
                </c:pt>
                <c:pt idx="13">
                  <c:v>191774</c:v>
                </c:pt>
                <c:pt idx="14">
                  <c:v>195009</c:v>
                </c:pt>
                <c:pt idx="15">
                  <c:v>196932</c:v>
                </c:pt>
                <c:pt idx="16">
                  <c:v>203253</c:v>
                </c:pt>
                <c:pt idx="17">
                  <c:v>209715</c:v>
                </c:pt>
                <c:pt idx="18">
                  <c:v>222716</c:v>
                </c:pt>
                <c:pt idx="19">
                  <c:v>232378</c:v>
                </c:pt>
                <c:pt idx="20">
                  <c:v>235832</c:v>
                </c:pt>
                <c:pt idx="21">
                  <c:v>241448</c:v>
                </c:pt>
                <c:pt idx="22">
                  <c:v>244422</c:v>
                </c:pt>
                <c:pt idx="23">
                  <c:v>251028</c:v>
                </c:pt>
                <c:pt idx="24">
                  <c:v>255559</c:v>
                </c:pt>
                <c:pt idx="25">
                  <c:v>260033</c:v>
                </c:pt>
                <c:pt idx="26">
                  <c:v>265585</c:v>
                </c:pt>
                <c:pt idx="27">
                  <c:v>269083</c:v>
                </c:pt>
                <c:pt idx="28">
                  <c:v>267290</c:v>
                </c:pt>
                <c:pt idx="29">
                  <c:v>273856</c:v>
                </c:pt>
              </c:numCache>
            </c:numRef>
          </c:val>
        </c:ser>
        <c:ser>
          <c:idx val="3"/>
          <c:order val="3"/>
          <c:tx>
            <c:v>BC</c:v>
          </c:tx>
          <c:marker>
            <c:symbol val="none"/>
          </c:marker>
          <c:cat>
            <c:numRef>
              <c:f>'cansim (6)'!$A$8:$A$37</c:f>
              <c:numCache>
                <c:formatCode>General</c:formatCode>
                <c:ptCount val="3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</c:numCache>
            </c:numRef>
          </c:cat>
          <c:val>
            <c:numRef>
              <c:f>'cansim (6)'!$E$8:$E$37</c:f>
              <c:numCache>
                <c:formatCode>General</c:formatCode>
                <c:ptCount val="30"/>
                <c:pt idx="0">
                  <c:v>84482</c:v>
                </c:pt>
                <c:pt idx="1">
                  <c:v>79324</c:v>
                </c:pt>
                <c:pt idx="2">
                  <c:v>79824</c:v>
                </c:pt>
                <c:pt idx="3">
                  <c:v>80440</c:v>
                </c:pt>
                <c:pt idx="4">
                  <c:v>86026</c:v>
                </c:pt>
                <c:pt idx="5">
                  <c:v>86187</c:v>
                </c:pt>
                <c:pt idx="6">
                  <c:v>91503</c:v>
                </c:pt>
                <c:pt idx="7">
                  <c:v>96824</c:v>
                </c:pt>
                <c:pt idx="8">
                  <c:v>100007</c:v>
                </c:pt>
                <c:pt idx="9">
                  <c:v>101408</c:v>
                </c:pt>
                <c:pt idx="10">
                  <c:v>101593</c:v>
                </c:pt>
                <c:pt idx="11">
                  <c:v>104216</c:v>
                </c:pt>
                <c:pt idx="12">
                  <c:v>108874</c:v>
                </c:pt>
                <c:pt idx="13">
                  <c:v>111945</c:v>
                </c:pt>
                <c:pt idx="14">
                  <c:v>114620</c:v>
                </c:pt>
                <c:pt idx="15">
                  <c:v>117442</c:v>
                </c:pt>
                <c:pt idx="16">
                  <c:v>121177</c:v>
                </c:pt>
                <c:pt idx="17">
                  <c:v>122766</c:v>
                </c:pt>
                <c:pt idx="18">
                  <c:v>126708</c:v>
                </c:pt>
                <c:pt idx="19">
                  <c:v>132578</c:v>
                </c:pt>
                <c:pt idx="20">
                  <c:v>133403</c:v>
                </c:pt>
                <c:pt idx="21">
                  <c:v>138193</c:v>
                </c:pt>
                <c:pt idx="22">
                  <c:v>141435</c:v>
                </c:pt>
                <c:pt idx="23">
                  <c:v>146541</c:v>
                </c:pt>
                <c:pt idx="24">
                  <c:v>153489</c:v>
                </c:pt>
                <c:pt idx="25">
                  <c:v>159729</c:v>
                </c:pt>
                <c:pt idx="26">
                  <c:v>164496</c:v>
                </c:pt>
                <c:pt idx="27">
                  <c:v>165641</c:v>
                </c:pt>
                <c:pt idx="28">
                  <c:v>162225</c:v>
                </c:pt>
                <c:pt idx="29">
                  <c:v>167140</c:v>
                </c:pt>
              </c:numCache>
            </c:numRef>
          </c:val>
        </c:ser>
        <c:marker val="1"/>
        <c:axId val="146345344"/>
        <c:axId val="146353152"/>
      </c:lineChart>
      <c:catAx>
        <c:axId val="146345344"/>
        <c:scaling>
          <c:orientation val="minMax"/>
        </c:scaling>
        <c:axPos val="b"/>
        <c:numFmt formatCode="General" sourceLinked="1"/>
        <c:tickLblPos val="nextTo"/>
        <c:crossAx val="146353152"/>
        <c:crosses val="autoZero"/>
        <c:auto val="1"/>
        <c:lblAlgn val="ctr"/>
        <c:lblOffset val="100"/>
      </c:catAx>
      <c:valAx>
        <c:axId val="146353152"/>
        <c:scaling>
          <c:orientation val="minMax"/>
        </c:scaling>
        <c:axPos val="l"/>
        <c:majorGridlines/>
        <c:numFmt formatCode="General" sourceLinked="1"/>
        <c:tickLblPos val="nextTo"/>
        <c:crossAx val="146345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Alberta</c:v>
          </c:tx>
          <c:cat>
            <c:strRef>
              <c:f>'cansim (6)'!$J$28:$J$37</c:f>
              <c:strCache>
                <c:ptCount val="1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</c:strCache>
            </c:strRef>
          </c:cat>
          <c:val>
            <c:numRef>
              <c:f>'cansim (6)'!$F$28:$F$37</c:f>
              <c:numCache>
                <c:formatCode>General</c:formatCode>
                <c:ptCount val="10"/>
                <c:pt idx="0">
                  <c:v>1.7310161092169016</c:v>
                </c:pt>
                <c:pt idx="1">
                  <c:v>2.1710517388767521</c:v>
                </c:pt>
                <c:pt idx="2">
                  <c:v>3.1641366853925121</c:v>
                </c:pt>
                <c:pt idx="3">
                  <c:v>5.2813161773698338</c:v>
                </c:pt>
                <c:pt idx="4">
                  <c:v>4.4679758382040058</c:v>
                </c:pt>
                <c:pt idx="5">
                  <c:v>5.840629242942085</c:v>
                </c:pt>
                <c:pt idx="6">
                  <c:v>1.7450733196204631</c:v>
                </c:pt>
                <c:pt idx="7">
                  <c:v>0.9021346897960959</c:v>
                </c:pt>
                <c:pt idx="8">
                  <c:v>-4.4660361505482911</c:v>
                </c:pt>
                <c:pt idx="9">
                  <c:v>3.3121730110048708</c:v>
                </c:pt>
              </c:numCache>
            </c:numRef>
          </c:val>
        </c:ser>
        <c:ser>
          <c:idx val="1"/>
          <c:order val="1"/>
          <c:tx>
            <c:v>Ontario</c:v>
          </c:tx>
          <c:cat>
            <c:strRef>
              <c:f>'cansim (6)'!$J$28:$J$37</c:f>
              <c:strCache>
                <c:ptCount val="1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</c:strCache>
            </c:strRef>
          </c:cat>
          <c:val>
            <c:numRef>
              <c:f>'cansim (6)'!$G$28:$G$37</c:f>
              <c:numCache>
                <c:formatCode>General</c:formatCode>
                <c:ptCount val="10"/>
                <c:pt idx="0">
                  <c:v>1.7843570559316746</c:v>
                </c:pt>
                <c:pt idx="1">
                  <c:v>3.1090498255125101</c:v>
                </c:pt>
                <c:pt idx="2">
                  <c:v>1.3768332834480694</c:v>
                </c:pt>
                <c:pt idx="3">
                  <c:v>2.5682318862123998</c:v>
                </c:pt>
                <c:pt idx="4">
                  <c:v>2.7635975683401104</c:v>
                </c:pt>
                <c:pt idx="5">
                  <c:v>2.4463819442948118</c:v>
                </c:pt>
                <c:pt idx="6">
                  <c:v>1.956986451191018</c:v>
                </c:pt>
                <c:pt idx="7">
                  <c:v>-0.63855762865389054</c:v>
                </c:pt>
                <c:pt idx="8">
                  <c:v>-3.23557833863065</c:v>
                </c:pt>
                <c:pt idx="9">
                  <c:v>2.9507397329744385</c:v>
                </c:pt>
              </c:numCache>
            </c:numRef>
          </c:val>
        </c:ser>
        <c:ser>
          <c:idx val="2"/>
          <c:order val="2"/>
          <c:tx>
            <c:v>Quebec</c:v>
          </c:tx>
          <c:cat>
            <c:strRef>
              <c:f>'cansim (6)'!$J$28:$J$37</c:f>
              <c:strCache>
                <c:ptCount val="1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</c:strCache>
            </c:strRef>
          </c:cat>
          <c:val>
            <c:numRef>
              <c:f>'cansim (6)'!$H$28:$H$37</c:f>
              <c:numCache>
                <c:formatCode>General</c:formatCode>
                <c:ptCount val="10"/>
                <c:pt idx="0">
                  <c:v>1.4863713432424757</c:v>
                </c:pt>
                <c:pt idx="1">
                  <c:v>2.3813562196818072</c:v>
                </c:pt>
                <c:pt idx="2">
                  <c:v>1.2317351976408999</c:v>
                </c:pt>
                <c:pt idx="3">
                  <c:v>2.7027027027027026</c:v>
                </c:pt>
                <c:pt idx="4">
                  <c:v>1.804977930748761</c:v>
                </c:pt>
                <c:pt idx="5">
                  <c:v>1.7506720561592433</c:v>
                </c:pt>
                <c:pt idx="6">
                  <c:v>2.1351136201943599</c:v>
                </c:pt>
                <c:pt idx="7">
                  <c:v>1.3170924562757687</c:v>
                </c:pt>
                <c:pt idx="8">
                  <c:v>-0.66633715247711667</c:v>
                </c:pt>
                <c:pt idx="9">
                  <c:v>2.4565079127539375</c:v>
                </c:pt>
              </c:numCache>
            </c:numRef>
          </c:val>
        </c:ser>
        <c:ser>
          <c:idx val="3"/>
          <c:order val="3"/>
          <c:tx>
            <c:v>BC</c:v>
          </c:tx>
          <c:cat>
            <c:strRef>
              <c:f>'cansim (6)'!$J$28:$J$37</c:f>
              <c:strCache>
                <c:ptCount val="1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</c:strCache>
            </c:strRef>
          </c:cat>
          <c:val>
            <c:numRef>
              <c:f>'cansim (6)'!$I$28:$I$37</c:f>
              <c:numCache>
                <c:formatCode>General</c:formatCode>
                <c:ptCount val="10"/>
                <c:pt idx="0">
                  <c:v>0.62227518894537559</c:v>
                </c:pt>
                <c:pt idx="1">
                  <c:v>3.5906238990127659</c:v>
                </c:pt>
                <c:pt idx="2">
                  <c:v>2.345994370192412</c:v>
                </c:pt>
                <c:pt idx="3">
                  <c:v>3.6101389330787992</c:v>
                </c:pt>
                <c:pt idx="4">
                  <c:v>4.7413351894691589</c:v>
                </c:pt>
                <c:pt idx="5">
                  <c:v>4.0654379141176245</c:v>
                </c:pt>
                <c:pt idx="6">
                  <c:v>2.9844298781060421</c:v>
                </c:pt>
                <c:pt idx="7">
                  <c:v>0.69606555782511426</c:v>
                </c:pt>
                <c:pt idx="8">
                  <c:v>-2.0622913409119725</c:v>
                </c:pt>
                <c:pt idx="9">
                  <c:v>3.0297426413931272</c:v>
                </c:pt>
              </c:numCache>
            </c:numRef>
          </c:val>
        </c:ser>
        <c:shape val="cylinder"/>
        <c:axId val="245774208"/>
        <c:axId val="245775744"/>
        <c:axId val="0"/>
      </c:bar3DChart>
      <c:catAx>
        <c:axId val="245774208"/>
        <c:scaling>
          <c:orientation val="minMax"/>
        </c:scaling>
        <c:axPos val="b"/>
        <c:tickLblPos val="nextTo"/>
        <c:crossAx val="245775744"/>
        <c:crosses val="autoZero"/>
        <c:auto val="1"/>
        <c:lblAlgn val="ctr"/>
        <c:lblOffset val="100"/>
      </c:catAx>
      <c:valAx>
        <c:axId val="245775744"/>
        <c:scaling>
          <c:orientation val="minMax"/>
        </c:scaling>
        <c:axPos val="l"/>
        <c:majorGridlines/>
        <c:numFmt formatCode="General" sourceLinked="1"/>
        <c:tickLblPos val="nextTo"/>
        <c:crossAx val="245774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v>Alberta</c:v>
          </c:tx>
          <c:marker>
            <c:symbol val="none"/>
          </c:marker>
          <c:cat>
            <c:strRef>
              <c:f>'cansim (6)'!$J$28:$J$37</c:f>
              <c:strCache>
                <c:ptCount val="1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</c:strCache>
            </c:strRef>
          </c:cat>
          <c:val>
            <c:numRef>
              <c:f>'cansim (6)'!$F$28:$F$37</c:f>
              <c:numCache>
                <c:formatCode>General</c:formatCode>
                <c:ptCount val="10"/>
                <c:pt idx="0">
                  <c:v>1.7310161092169016</c:v>
                </c:pt>
                <c:pt idx="1">
                  <c:v>2.1710517388767521</c:v>
                </c:pt>
                <c:pt idx="2">
                  <c:v>3.1641366853925121</c:v>
                </c:pt>
                <c:pt idx="3">
                  <c:v>5.2813161773698338</c:v>
                </c:pt>
                <c:pt idx="4">
                  <c:v>4.4679758382040058</c:v>
                </c:pt>
                <c:pt idx="5">
                  <c:v>5.840629242942085</c:v>
                </c:pt>
                <c:pt idx="6">
                  <c:v>1.7450733196204631</c:v>
                </c:pt>
                <c:pt idx="7">
                  <c:v>0.9021346897960959</c:v>
                </c:pt>
                <c:pt idx="8">
                  <c:v>-4.4660361505482911</c:v>
                </c:pt>
                <c:pt idx="9">
                  <c:v>3.3121730110048708</c:v>
                </c:pt>
              </c:numCache>
            </c:numRef>
          </c:val>
        </c:ser>
        <c:ser>
          <c:idx val="1"/>
          <c:order val="1"/>
          <c:tx>
            <c:v>Ontario</c:v>
          </c:tx>
          <c:marker>
            <c:symbol val="none"/>
          </c:marker>
          <c:cat>
            <c:strRef>
              <c:f>'cansim (6)'!$J$28:$J$37</c:f>
              <c:strCache>
                <c:ptCount val="1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</c:strCache>
            </c:strRef>
          </c:cat>
          <c:val>
            <c:numRef>
              <c:f>'cansim (6)'!$G$28:$G$37</c:f>
              <c:numCache>
                <c:formatCode>General</c:formatCode>
                <c:ptCount val="10"/>
                <c:pt idx="0">
                  <c:v>1.7843570559316746</c:v>
                </c:pt>
                <c:pt idx="1">
                  <c:v>3.1090498255125101</c:v>
                </c:pt>
                <c:pt idx="2">
                  <c:v>1.3768332834480694</c:v>
                </c:pt>
                <c:pt idx="3">
                  <c:v>2.5682318862123998</c:v>
                </c:pt>
                <c:pt idx="4">
                  <c:v>2.7635975683401104</c:v>
                </c:pt>
                <c:pt idx="5">
                  <c:v>2.4463819442948118</c:v>
                </c:pt>
                <c:pt idx="6">
                  <c:v>1.956986451191018</c:v>
                </c:pt>
                <c:pt idx="7">
                  <c:v>-0.63855762865389054</c:v>
                </c:pt>
                <c:pt idx="8">
                  <c:v>-3.23557833863065</c:v>
                </c:pt>
                <c:pt idx="9">
                  <c:v>2.9507397329744385</c:v>
                </c:pt>
              </c:numCache>
            </c:numRef>
          </c:val>
        </c:ser>
        <c:ser>
          <c:idx val="2"/>
          <c:order val="2"/>
          <c:tx>
            <c:v>Quebec</c:v>
          </c:tx>
          <c:marker>
            <c:symbol val="none"/>
          </c:marker>
          <c:cat>
            <c:strRef>
              <c:f>'cansim (6)'!$J$28:$J$37</c:f>
              <c:strCache>
                <c:ptCount val="1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</c:strCache>
            </c:strRef>
          </c:cat>
          <c:val>
            <c:numRef>
              <c:f>'cansim (6)'!$H$28:$H$37</c:f>
              <c:numCache>
                <c:formatCode>General</c:formatCode>
                <c:ptCount val="10"/>
                <c:pt idx="0">
                  <c:v>1.4863713432424757</c:v>
                </c:pt>
                <c:pt idx="1">
                  <c:v>2.3813562196818072</c:v>
                </c:pt>
                <c:pt idx="2">
                  <c:v>1.2317351976408999</c:v>
                </c:pt>
                <c:pt idx="3">
                  <c:v>2.7027027027027026</c:v>
                </c:pt>
                <c:pt idx="4">
                  <c:v>1.804977930748761</c:v>
                </c:pt>
                <c:pt idx="5">
                  <c:v>1.7506720561592433</c:v>
                </c:pt>
                <c:pt idx="6">
                  <c:v>2.1351136201943599</c:v>
                </c:pt>
                <c:pt idx="7">
                  <c:v>1.3170924562757687</c:v>
                </c:pt>
                <c:pt idx="8">
                  <c:v>-0.66633715247711667</c:v>
                </c:pt>
                <c:pt idx="9">
                  <c:v>2.4565079127539375</c:v>
                </c:pt>
              </c:numCache>
            </c:numRef>
          </c:val>
        </c:ser>
        <c:ser>
          <c:idx val="3"/>
          <c:order val="3"/>
          <c:tx>
            <c:v>BC</c:v>
          </c:tx>
          <c:marker>
            <c:symbol val="none"/>
          </c:marker>
          <c:cat>
            <c:strRef>
              <c:f>'cansim (6)'!$J$28:$J$37</c:f>
              <c:strCache>
                <c:ptCount val="1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</c:strCache>
            </c:strRef>
          </c:cat>
          <c:val>
            <c:numRef>
              <c:f>'cansim (6)'!$I$28:$I$37</c:f>
              <c:numCache>
                <c:formatCode>General</c:formatCode>
                <c:ptCount val="10"/>
                <c:pt idx="0">
                  <c:v>0.62227518894537559</c:v>
                </c:pt>
                <c:pt idx="1">
                  <c:v>3.5906238990127659</c:v>
                </c:pt>
                <c:pt idx="2">
                  <c:v>2.345994370192412</c:v>
                </c:pt>
                <c:pt idx="3">
                  <c:v>3.6101389330787992</c:v>
                </c:pt>
                <c:pt idx="4">
                  <c:v>4.7413351894691589</c:v>
                </c:pt>
                <c:pt idx="5">
                  <c:v>4.0654379141176245</c:v>
                </c:pt>
                <c:pt idx="6">
                  <c:v>2.9844298781060421</c:v>
                </c:pt>
                <c:pt idx="7">
                  <c:v>0.69606555782511426</c:v>
                </c:pt>
                <c:pt idx="8">
                  <c:v>-2.0622913409119725</c:v>
                </c:pt>
                <c:pt idx="9">
                  <c:v>3.0297426413931272</c:v>
                </c:pt>
              </c:numCache>
            </c:numRef>
          </c:val>
        </c:ser>
        <c:marker val="1"/>
        <c:axId val="253151104"/>
        <c:axId val="243216384"/>
      </c:lineChart>
      <c:catAx>
        <c:axId val="253151104"/>
        <c:scaling>
          <c:orientation val="minMax"/>
        </c:scaling>
        <c:axPos val="b"/>
        <c:tickLblPos val="nextTo"/>
        <c:crossAx val="243216384"/>
        <c:crosses val="autoZero"/>
        <c:auto val="1"/>
        <c:lblAlgn val="ctr"/>
        <c:lblOffset val="100"/>
      </c:catAx>
      <c:valAx>
        <c:axId val="243216384"/>
        <c:scaling>
          <c:orientation val="minMax"/>
        </c:scaling>
        <c:axPos val="l"/>
        <c:majorGridlines/>
        <c:numFmt formatCode="General" sourceLinked="1"/>
        <c:tickLblPos val="nextTo"/>
        <c:crossAx val="253151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v>Alberta</c:v>
          </c:tx>
          <c:marker>
            <c:symbol val="none"/>
          </c:marker>
          <c:cat>
            <c:numRef>
              <c:f>'cansim (6)'!$A$55:$A$84</c:f>
              <c:numCache>
                <c:formatCode>General</c:formatCode>
                <c:ptCount val="3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</c:numCache>
            </c:numRef>
          </c:cat>
          <c:val>
            <c:numRef>
              <c:f>'cansim (6)'!$F$55:$F$84</c:f>
              <c:numCache>
                <c:formatCode>General</c:formatCode>
                <c:ptCount val="30"/>
                <c:pt idx="0">
                  <c:v>8979.2379831546605</c:v>
                </c:pt>
                <c:pt idx="1">
                  <c:v>8411.0250216895329</c:v>
                </c:pt>
                <c:pt idx="2">
                  <c:v>8206.1705548645459</c:v>
                </c:pt>
                <c:pt idx="3">
                  <c:v>8539.8319079221492</c:v>
                </c:pt>
                <c:pt idx="4">
                  <c:v>9192.820375233001</c:v>
                </c:pt>
                <c:pt idx="5">
                  <c:v>8897.8946492983559</c:v>
                </c:pt>
                <c:pt idx="6">
                  <c:v>9039.0736998081939</c:v>
                </c:pt>
                <c:pt idx="7">
                  <c:v>9695.8016474906326</c:v>
                </c:pt>
                <c:pt idx="8">
                  <c:v>9679.2117763041315</c:v>
                </c:pt>
                <c:pt idx="9">
                  <c:v>9709.4466560936489</c:v>
                </c:pt>
                <c:pt idx="10">
                  <c:v>9581.6301380041132</c:v>
                </c:pt>
                <c:pt idx="11">
                  <c:v>9524.0587515998723</c:v>
                </c:pt>
                <c:pt idx="12">
                  <c:v>10067.109684813668</c:v>
                </c:pt>
                <c:pt idx="13">
                  <c:v>10565.44050733995</c:v>
                </c:pt>
                <c:pt idx="14">
                  <c:v>10761.306729841275</c:v>
                </c:pt>
                <c:pt idx="15">
                  <c:v>10820.588763481179</c:v>
                </c:pt>
                <c:pt idx="16">
                  <c:v>11338.968716995396</c:v>
                </c:pt>
                <c:pt idx="17">
                  <c:v>11665.752596874443</c:v>
                </c:pt>
                <c:pt idx="18">
                  <c:v>11593.379052904536</c:v>
                </c:pt>
                <c:pt idx="19">
                  <c:v>12089.825149549901</c:v>
                </c:pt>
                <c:pt idx="20">
                  <c:v>12075.822539137622</c:v>
                </c:pt>
                <c:pt idx="21">
                  <c:v>12072.764633759776</c:v>
                </c:pt>
                <c:pt idx="22">
                  <c:v>12228.69475081316</c:v>
                </c:pt>
                <c:pt idx="23">
                  <c:v>12648.807970255457</c:v>
                </c:pt>
                <c:pt idx="24">
                  <c:v>12904.672914135877</c:v>
                </c:pt>
                <c:pt idx="25">
                  <c:v>13255.397199429772</c:v>
                </c:pt>
                <c:pt idx="26">
                  <c:v>13133.381534554637</c:v>
                </c:pt>
                <c:pt idx="27">
                  <c:v>12955.554857774847</c:v>
                </c:pt>
                <c:pt idx="28">
                  <c:v>12089.711251952662</c:v>
                </c:pt>
                <c:pt idx="29">
                  <c:v>12300.284244089738</c:v>
                </c:pt>
              </c:numCache>
            </c:numRef>
          </c:val>
        </c:ser>
        <c:ser>
          <c:idx val="1"/>
          <c:order val="1"/>
          <c:tx>
            <c:v>Ontario</c:v>
          </c:tx>
          <c:marker>
            <c:symbol val="none"/>
          </c:marker>
          <c:cat>
            <c:numRef>
              <c:f>'cansim (6)'!$A$55:$A$84</c:f>
              <c:numCache>
                <c:formatCode>General</c:formatCode>
                <c:ptCount val="3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</c:numCache>
            </c:numRef>
          </c:cat>
          <c:val>
            <c:numRef>
              <c:f>'cansim (6)'!$G$55:$G$84</c:f>
              <c:numCache>
                <c:formatCode>General</c:formatCode>
                <c:ptCount val="30"/>
                <c:pt idx="0">
                  <c:v>7140.0706689378285</c:v>
                </c:pt>
                <c:pt idx="1">
                  <c:v>6865.3529110514019</c:v>
                </c:pt>
                <c:pt idx="2">
                  <c:v>7079.6659188654721</c:v>
                </c:pt>
                <c:pt idx="3">
                  <c:v>7536.7158329024878</c:v>
                </c:pt>
                <c:pt idx="4">
                  <c:v>7742.5484638678781</c:v>
                </c:pt>
                <c:pt idx="5">
                  <c:v>7937.6203479905835</c:v>
                </c:pt>
                <c:pt idx="6">
                  <c:v>8169.016934364302</c:v>
                </c:pt>
                <c:pt idx="7">
                  <c:v>8429.386620193849</c:v>
                </c:pt>
                <c:pt idx="8">
                  <c:v>8495.5923788276941</c:v>
                </c:pt>
                <c:pt idx="9">
                  <c:v>8186.8050646687407</c:v>
                </c:pt>
                <c:pt idx="10">
                  <c:v>7757.5448300534536</c:v>
                </c:pt>
                <c:pt idx="11">
                  <c:v>7723.8598478958311</c:v>
                </c:pt>
                <c:pt idx="12">
                  <c:v>7705.2256241340001</c:v>
                </c:pt>
                <c:pt idx="13">
                  <c:v>8066.9875023879586</c:v>
                </c:pt>
                <c:pt idx="14">
                  <c:v>8251.1814894925283</c:v>
                </c:pt>
                <c:pt idx="15">
                  <c:v>8241.3138167367433</c:v>
                </c:pt>
                <c:pt idx="16">
                  <c:v>8503.48917743723</c:v>
                </c:pt>
                <c:pt idx="17">
                  <c:v>8805.145374843778</c:v>
                </c:pt>
                <c:pt idx="18">
                  <c:v>9354.1175133965407</c:v>
                </c:pt>
                <c:pt idx="19">
                  <c:v>9762.7086250498523</c:v>
                </c:pt>
                <c:pt idx="20">
                  <c:v>9763.3429653274125</c:v>
                </c:pt>
                <c:pt idx="21">
                  <c:v>9901.7263560617812</c:v>
                </c:pt>
                <c:pt idx="22">
                  <c:v>9907.7327163770588</c:v>
                </c:pt>
                <c:pt idx="23">
                  <c:v>10041.783221635224</c:v>
                </c:pt>
                <c:pt idx="24">
                  <c:v>10204.17749463056</c:v>
                </c:pt>
                <c:pt idx="25">
                  <c:v>10342.554629463808</c:v>
                </c:pt>
                <c:pt idx="26">
                  <c:v>10455.694989310439</c:v>
                </c:pt>
                <c:pt idx="27">
                  <c:v>10295.384384717054</c:v>
                </c:pt>
                <c:pt idx="28">
                  <c:v>9872.1559796215952</c:v>
                </c:pt>
                <c:pt idx="29">
                  <c:v>10059.484432673727</c:v>
                </c:pt>
              </c:numCache>
            </c:numRef>
          </c:val>
        </c:ser>
        <c:ser>
          <c:idx val="2"/>
          <c:order val="2"/>
          <c:tx>
            <c:v>Quebec</c:v>
          </c:tx>
          <c:marker>
            <c:symbol val="none"/>
          </c:marker>
          <c:cat>
            <c:numRef>
              <c:f>'cansim (6)'!$A$55:$A$84</c:f>
              <c:numCache>
                <c:formatCode>General</c:formatCode>
                <c:ptCount val="3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</c:numCache>
            </c:numRef>
          </c:cat>
          <c:val>
            <c:numRef>
              <c:f>'cansim (6)'!$H$55:$H$84</c:f>
              <c:numCache>
                <c:formatCode>General</c:formatCode>
                <c:ptCount val="30"/>
                <c:pt idx="0">
                  <c:v>5932.2679771122521</c:v>
                </c:pt>
                <c:pt idx="1">
                  <c:v>5687.90494354371</c:v>
                </c:pt>
                <c:pt idx="2">
                  <c:v>5773.5915176140206</c:v>
                </c:pt>
                <c:pt idx="3">
                  <c:v>5997.312696873475</c:v>
                </c:pt>
                <c:pt idx="4">
                  <c:v>6158.7414877183983</c:v>
                </c:pt>
                <c:pt idx="5">
                  <c:v>6241.4659736163294</c:v>
                </c:pt>
                <c:pt idx="6">
                  <c:v>6444.9183101020699</c:v>
                </c:pt>
                <c:pt idx="7">
                  <c:v>6680.726783204509</c:v>
                </c:pt>
                <c:pt idx="8">
                  <c:v>6639.6212323110685</c:v>
                </c:pt>
                <c:pt idx="9">
                  <c:v>6595.0123432156115</c:v>
                </c:pt>
                <c:pt idx="10">
                  <c:v>6354.8678647893457</c:v>
                </c:pt>
                <c:pt idx="11">
                  <c:v>6336.3124103090595</c:v>
                </c:pt>
                <c:pt idx="12">
                  <c:v>6418.7001806234721</c:v>
                </c:pt>
                <c:pt idx="13">
                  <c:v>6669.0010175604557</c:v>
                </c:pt>
                <c:pt idx="14">
                  <c:v>6756.3199337786473</c:v>
                </c:pt>
                <c:pt idx="15">
                  <c:v>6796.6712559463804</c:v>
                </c:pt>
                <c:pt idx="16">
                  <c:v>6987.4612932157797</c:v>
                </c:pt>
                <c:pt idx="17">
                  <c:v>7187.4992931255611</c:v>
                </c:pt>
                <c:pt idx="18">
                  <c:v>7605.5731903920678</c:v>
                </c:pt>
                <c:pt idx="19">
                  <c:v>7900.4742467243677</c:v>
                </c:pt>
                <c:pt idx="20">
                  <c:v>7976.487234600052</c:v>
                </c:pt>
                <c:pt idx="21">
                  <c:v>8117.635105698906</c:v>
                </c:pt>
                <c:pt idx="22">
                  <c:v>8168.6204421847069</c:v>
                </c:pt>
                <c:pt idx="23">
                  <c:v>8334.5902994795579</c:v>
                </c:pt>
                <c:pt idx="24">
                  <c:v>8432.5201564120489</c:v>
                </c:pt>
                <c:pt idx="25">
                  <c:v>8524.4356687410309</c:v>
                </c:pt>
                <c:pt idx="26">
                  <c:v>8639.3217124857401</c:v>
                </c:pt>
                <c:pt idx="27">
                  <c:v>8676.3290083512766</c:v>
                </c:pt>
                <c:pt idx="28">
                  <c:v>8531.1133011894417</c:v>
                </c:pt>
                <c:pt idx="29">
                  <c:v>8646.1695845310551</c:v>
                </c:pt>
              </c:numCache>
            </c:numRef>
          </c:val>
        </c:ser>
        <c:ser>
          <c:idx val="3"/>
          <c:order val="3"/>
          <c:tx>
            <c:v>BC</c:v>
          </c:tx>
          <c:marker>
            <c:symbol val="none"/>
          </c:marker>
          <c:cat>
            <c:numRef>
              <c:f>'cansim (6)'!$A$55:$A$84</c:f>
              <c:numCache>
                <c:formatCode>General</c:formatCode>
                <c:ptCount val="3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</c:numCache>
            </c:numRef>
          </c:cat>
          <c:val>
            <c:numRef>
              <c:f>'cansim (6)'!$I$55:$I$84</c:f>
              <c:numCache>
                <c:formatCode>General</c:formatCode>
                <c:ptCount val="30"/>
                <c:pt idx="0">
                  <c:v>7497.5696486254164</c:v>
                </c:pt>
                <c:pt idx="1">
                  <c:v>6906.6198424008335</c:v>
                </c:pt>
                <c:pt idx="2">
                  <c:v>6871.4967947390833</c:v>
                </c:pt>
                <c:pt idx="3">
                  <c:v>6836.5579069798077</c:v>
                </c:pt>
                <c:pt idx="4">
                  <c:v>7235.7276353218849</c:v>
                </c:pt>
                <c:pt idx="5">
                  <c:v>7180.6176062641762</c:v>
                </c:pt>
                <c:pt idx="6">
                  <c:v>7517.2811698773439</c:v>
                </c:pt>
                <c:pt idx="7">
                  <c:v>7788.1272885526732</c:v>
                </c:pt>
                <c:pt idx="8">
                  <c:v>7838.3623358565874</c:v>
                </c:pt>
                <c:pt idx="9">
                  <c:v>7723.7851116973816</c:v>
                </c:pt>
                <c:pt idx="10">
                  <c:v>7541.9684528010994</c:v>
                </c:pt>
                <c:pt idx="11">
                  <c:v>7531.4372972217088</c:v>
                </c:pt>
                <c:pt idx="12">
                  <c:v>7648.8887880346465</c:v>
                </c:pt>
                <c:pt idx="13">
                  <c:v>7637.1827545188626</c:v>
                </c:pt>
                <c:pt idx="14">
                  <c:v>7608.4688059416949</c:v>
                </c:pt>
                <c:pt idx="15">
                  <c:v>7601.3457207786669</c:v>
                </c:pt>
                <c:pt idx="16">
                  <c:v>7689.4785049070342</c:v>
                </c:pt>
                <c:pt idx="17">
                  <c:v>7709.3513139072948</c:v>
                </c:pt>
                <c:pt idx="18">
                  <c:v>7903.9109787624029</c:v>
                </c:pt>
                <c:pt idx="19">
                  <c:v>8209.9215345564389</c:v>
                </c:pt>
                <c:pt idx="20">
                  <c:v>8192.2736192245629</c:v>
                </c:pt>
                <c:pt idx="21">
                  <c:v>8431.5600860233535</c:v>
                </c:pt>
                <c:pt idx="22">
                  <c:v>8580.8702198209812</c:v>
                </c:pt>
                <c:pt idx="23">
                  <c:v>8823.9698669567097</c:v>
                </c:pt>
                <c:pt idx="24">
                  <c:v>9155.6059318978096</c:v>
                </c:pt>
                <c:pt idx="25">
                  <c:v>9425.9121499251669</c:v>
                </c:pt>
                <c:pt idx="26">
                  <c:v>9594.4152496235929</c:v>
                </c:pt>
                <c:pt idx="27">
                  <c:v>9534.7135098948547</c:v>
                </c:pt>
                <c:pt idx="28">
                  <c:v>9206.7590352372135</c:v>
                </c:pt>
                <c:pt idx="29">
                  <c:v>9365.9434481712087</c:v>
                </c:pt>
              </c:numCache>
            </c:numRef>
          </c:val>
        </c:ser>
        <c:marker val="1"/>
        <c:axId val="242155520"/>
        <c:axId val="242186880"/>
      </c:lineChart>
      <c:catAx>
        <c:axId val="242155520"/>
        <c:scaling>
          <c:orientation val="minMax"/>
        </c:scaling>
        <c:axPos val="b"/>
        <c:numFmt formatCode="General" sourceLinked="1"/>
        <c:tickLblPos val="nextTo"/>
        <c:crossAx val="242186880"/>
        <c:crosses val="autoZero"/>
        <c:auto val="1"/>
        <c:lblAlgn val="ctr"/>
        <c:lblOffset val="100"/>
      </c:catAx>
      <c:valAx>
        <c:axId val="242186880"/>
        <c:scaling>
          <c:orientation val="minMax"/>
        </c:scaling>
        <c:axPos val="l"/>
        <c:majorGridlines/>
        <c:numFmt formatCode="General" sourceLinked="1"/>
        <c:tickLblPos val="nextTo"/>
        <c:crossAx val="242155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v>Alberta</c:v>
          </c:tx>
          <c:marker>
            <c:symbol val="none"/>
          </c:marker>
          <c:cat>
            <c:strRef>
              <c:f>'cansim (6)'!$J$75:$J$84</c:f>
              <c:strCache>
                <c:ptCount val="1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</c:strCache>
            </c:strRef>
          </c:cat>
          <c:val>
            <c:numRef>
              <c:f>'cansim (6)'!$K$75:$K$84</c:f>
              <c:numCache>
                <c:formatCode>General</c:formatCode>
                <c:ptCount val="10"/>
                <c:pt idx="0">
                  <c:v>-0.11582144687014159</c:v>
                </c:pt>
                <c:pt idx="1">
                  <c:v>-2.5322543188548517E-2</c:v>
                </c:pt>
                <c:pt idx="2">
                  <c:v>1.2915858279664219</c:v>
                </c:pt>
                <c:pt idx="3">
                  <c:v>3.4354706532711616</c:v>
                </c:pt>
                <c:pt idx="4">
                  <c:v>2.022838393009875</c:v>
                </c:pt>
                <c:pt idx="5">
                  <c:v>2.7178084065169004</c:v>
                </c:pt>
                <c:pt idx="6">
                  <c:v>-0.92049799066287807</c:v>
                </c:pt>
                <c:pt idx="7">
                  <c:v>-1.3540052598937968</c:v>
                </c:pt>
                <c:pt idx="8">
                  <c:v>-6.6831842813939977</c:v>
                </c:pt>
                <c:pt idx="9">
                  <c:v>1.7417536924470889</c:v>
                </c:pt>
              </c:numCache>
            </c:numRef>
          </c:val>
        </c:ser>
        <c:ser>
          <c:idx val="1"/>
          <c:order val="1"/>
          <c:tx>
            <c:v>Ontario</c:v>
          </c:tx>
          <c:marker>
            <c:symbol val="none"/>
          </c:marker>
          <c:cat>
            <c:strRef>
              <c:f>'cansim (6)'!$J$75:$J$84</c:f>
              <c:strCache>
                <c:ptCount val="1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</c:strCache>
            </c:strRef>
          </c:cat>
          <c:val>
            <c:numRef>
              <c:f>'cansim (6)'!$L$75:$L$84</c:f>
              <c:numCache>
                <c:formatCode>General</c:formatCode>
                <c:ptCount val="10"/>
                <c:pt idx="0">
                  <c:v>6.4975848601327504E-3</c:v>
                </c:pt>
                <c:pt idx="1">
                  <c:v>1.4173771343054327</c:v>
                </c:pt>
                <c:pt idx="2">
                  <c:v>6.0659728407870019E-2</c:v>
                </c:pt>
                <c:pt idx="3">
                  <c:v>1.3529887119036328</c:v>
                </c:pt>
                <c:pt idx="4">
                  <c:v>1.6171856074870674</c:v>
                </c:pt>
                <c:pt idx="5">
                  <c:v>1.3560831816779206</c:v>
                </c:pt>
                <c:pt idx="6">
                  <c:v>1.0939305026663118</c:v>
                </c:pt>
                <c:pt idx="7">
                  <c:v>-1.5332371952058836</c:v>
                </c:pt>
                <c:pt idx="8">
                  <c:v>-4.1108557901317262</c:v>
                </c:pt>
                <c:pt idx="9">
                  <c:v>1.8975434893737642</c:v>
                </c:pt>
              </c:numCache>
            </c:numRef>
          </c:val>
        </c:ser>
        <c:ser>
          <c:idx val="2"/>
          <c:order val="2"/>
          <c:tx>
            <c:v>Quebec</c:v>
          </c:tx>
          <c:marker>
            <c:symbol val="none"/>
          </c:marker>
          <c:cat>
            <c:strRef>
              <c:f>'cansim (6)'!$J$75:$J$84</c:f>
              <c:strCache>
                <c:ptCount val="1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</c:strCache>
            </c:strRef>
          </c:cat>
          <c:val>
            <c:numRef>
              <c:f>'cansim (6)'!$M$75:$M$84</c:f>
              <c:numCache>
                <c:formatCode>General</c:formatCode>
                <c:ptCount val="10"/>
                <c:pt idx="0">
                  <c:v>0.96213196197937367</c:v>
                </c:pt>
                <c:pt idx="1">
                  <c:v>1.7695492633221934</c:v>
                </c:pt>
                <c:pt idx="2">
                  <c:v>0.62808115691240074</c:v>
                </c:pt>
                <c:pt idx="3">
                  <c:v>2.0317978839822568</c:v>
                </c:pt>
                <c:pt idx="4">
                  <c:v>1.1749810538210392</c:v>
                </c:pt>
                <c:pt idx="5">
                  <c:v>1.0900123643237292</c:v>
                </c:pt>
                <c:pt idx="6">
                  <c:v>1.3477260924848613</c:v>
                </c:pt>
                <c:pt idx="7">
                  <c:v>0.42835881215133664</c:v>
                </c:pt>
                <c:pt idx="8">
                  <c:v>-1.6736998680209054</c:v>
                </c:pt>
                <c:pt idx="9">
                  <c:v>1.3486666895582289</c:v>
                </c:pt>
              </c:numCache>
            </c:numRef>
          </c:val>
        </c:ser>
        <c:ser>
          <c:idx val="3"/>
          <c:order val="3"/>
          <c:tx>
            <c:v>BC</c:v>
          </c:tx>
          <c:marker>
            <c:symbol val="none"/>
          </c:marker>
          <c:cat>
            <c:strRef>
              <c:f>'cansim (6)'!$J$75:$J$84</c:f>
              <c:strCache>
                <c:ptCount val="1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</c:strCache>
            </c:strRef>
          </c:cat>
          <c:val>
            <c:numRef>
              <c:f>'cansim (6)'!$N$75:$N$84</c:f>
              <c:numCache>
                <c:formatCode>General</c:formatCode>
                <c:ptCount val="10"/>
                <c:pt idx="0">
                  <c:v>-0.21495839220379911</c:v>
                </c:pt>
                <c:pt idx="1">
                  <c:v>2.9208798182382996</c:v>
                </c:pt>
                <c:pt idx="2">
                  <c:v>1.7708482448596068</c:v>
                </c:pt>
                <c:pt idx="3">
                  <c:v>2.8330418816286458</c:v>
                </c:pt>
                <c:pt idx="4">
                  <c:v>3.7583544588358566</c:v>
                </c:pt>
                <c:pt idx="5">
                  <c:v>2.9523574959208321</c:v>
                </c:pt>
                <c:pt idx="6">
                  <c:v>1.7876582872646842</c:v>
                </c:pt>
                <c:pt idx="7">
                  <c:v>-0.62225511587150018</c:v>
                </c:pt>
                <c:pt idx="8">
                  <c:v>-3.4395839404854627</c:v>
                </c:pt>
                <c:pt idx="9">
                  <c:v>1.7289951037574187</c:v>
                </c:pt>
              </c:numCache>
            </c:numRef>
          </c:val>
        </c:ser>
        <c:marker val="1"/>
        <c:axId val="116100096"/>
        <c:axId val="116105984"/>
      </c:lineChart>
      <c:catAx>
        <c:axId val="116100096"/>
        <c:scaling>
          <c:orientation val="minMax"/>
        </c:scaling>
        <c:axPos val="b"/>
        <c:tickLblPos val="nextTo"/>
        <c:crossAx val="116105984"/>
        <c:crosses val="autoZero"/>
        <c:auto val="1"/>
        <c:lblAlgn val="ctr"/>
        <c:lblOffset val="100"/>
      </c:catAx>
      <c:valAx>
        <c:axId val="116105984"/>
        <c:scaling>
          <c:orientation val="minMax"/>
        </c:scaling>
        <c:axPos val="l"/>
        <c:majorGridlines/>
        <c:numFmt formatCode="General" sourceLinked="1"/>
        <c:tickLblPos val="nextTo"/>
        <c:crossAx val="116100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Alberta</c:v>
          </c:tx>
          <c:cat>
            <c:strRef>
              <c:f>'cansim (6)'!$J$75:$J$84</c:f>
              <c:strCache>
                <c:ptCount val="1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</c:strCache>
            </c:strRef>
          </c:cat>
          <c:val>
            <c:numRef>
              <c:f>'cansim (6)'!$K$75:$K$84</c:f>
              <c:numCache>
                <c:formatCode>General</c:formatCode>
                <c:ptCount val="10"/>
                <c:pt idx="0">
                  <c:v>-0.11582144687014159</c:v>
                </c:pt>
                <c:pt idx="1">
                  <c:v>-2.5322543188548517E-2</c:v>
                </c:pt>
                <c:pt idx="2">
                  <c:v>1.2915858279664219</c:v>
                </c:pt>
                <c:pt idx="3">
                  <c:v>3.4354706532711616</c:v>
                </c:pt>
                <c:pt idx="4">
                  <c:v>2.022838393009875</c:v>
                </c:pt>
                <c:pt idx="5">
                  <c:v>2.7178084065169004</c:v>
                </c:pt>
                <c:pt idx="6">
                  <c:v>-0.92049799066287807</c:v>
                </c:pt>
                <c:pt idx="7">
                  <c:v>-1.3540052598937968</c:v>
                </c:pt>
                <c:pt idx="8">
                  <c:v>-6.6831842813939977</c:v>
                </c:pt>
                <c:pt idx="9">
                  <c:v>1.7417536924470889</c:v>
                </c:pt>
              </c:numCache>
            </c:numRef>
          </c:val>
        </c:ser>
        <c:ser>
          <c:idx val="1"/>
          <c:order val="1"/>
          <c:tx>
            <c:v>Ontario</c:v>
          </c:tx>
          <c:cat>
            <c:strRef>
              <c:f>'cansim (6)'!$J$75:$J$84</c:f>
              <c:strCache>
                <c:ptCount val="1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</c:strCache>
            </c:strRef>
          </c:cat>
          <c:val>
            <c:numRef>
              <c:f>'cansim (6)'!$L$75:$L$84</c:f>
              <c:numCache>
                <c:formatCode>General</c:formatCode>
                <c:ptCount val="10"/>
                <c:pt idx="0">
                  <c:v>6.4975848601327504E-3</c:v>
                </c:pt>
                <c:pt idx="1">
                  <c:v>1.4173771343054327</c:v>
                </c:pt>
                <c:pt idx="2">
                  <c:v>6.0659728407870019E-2</c:v>
                </c:pt>
                <c:pt idx="3">
                  <c:v>1.3529887119036328</c:v>
                </c:pt>
                <c:pt idx="4">
                  <c:v>1.6171856074870674</c:v>
                </c:pt>
                <c:pt idx="5">
                  <c:v>1.3560831816779206</c:v>
                </c:pt>
                <c:pt idx="6">
                  <c:v>1.0939305026663118</c:v>
                </c:pt>
                <c:pt idx="7">
                  <c:v>-1.5332371952058836</c:v>
                </c:pt>
                <c:pt idx="8">
                  <c:v>-4.1108557901317262</c:v>
                </c:pt>
                <c:pt idx="9">
                  <c:v>1.8975434893737642</c:v>
                </c:pt>
              </c:numCache>
            </c:numRef>
          </c:val>
        </c:ser>
        <c:ser>
          <c:idx val="2"/>
          <c:order val="2"/>
          <c:tx>
            <c:v>Quebec</c:v>
          </c:tx>
          <c:cat>
            <c:strRef>
              <c:f>'cansim (6)'!$J$75:$J$84</c:f>
              <c:strCache>
                <c:ptCount val="1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</c:strCache>
            </c:strRef>
          </c:cat>
          <c:val>
            <c:numRef>
              <c:f>'cansim (6)'!$M$75:$M$84</c:f>
              <c:numCache>
                <c:formatCode>General</c:formatCode>
                <c:ptCount val="10"/>
                <c:pt idx="0">
                  <c:v>0.96213196197937367</c:v>
                </c:pt>
                <c:pt idx="1">
                  <c:v>1.7695492633221934</c:v>
                </c:pt>
                <c:pt idx="2">
                  <c:v>0.62808115691240074</c:v>
                </c:pt>
                <c:pt idx="3">
                  <c:v>2.0317978839822568</c:v>
                </c:pt>
                <c:pt idx="4">
                  <c:v>1.1749810538210392</c:v>
                </c:pt>
                <c:pt idx="5">
                  <c:v>1.0900123643237292</c:v>
                </c:pt>
                <c:pt idx="6">
                  <c:v>1.3477260924848613</c:v>
                </c:pt>
                <c:pt idx="7">
                  <c:v>0.42835881215133664</c:v>
                </c:pt>
                <c:pt idx="8">
                  <c:v>-1.6736998680209054</c:v>
                </c:pt>
                <c:pt idx="9">
                  <c:v>1.3486666895582289</c:v>
                </c:pt>
              </c:numCache>
            </c:numRef>
          </c:val>
        </c:ser>
        <c:ser>
          <c:idx val="3"/>
          <c:order val="3"/>
          <c:tx>
            <c:v>BC</c:v>
          </c:tx>
          <c:cat>
            <c:strRef>
              <c:f>'cansim (6)'!$J$75:$J$84</c:f>
              <c:strCache>
                <c:ptCount val="10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</c:strCache>
            </c:strRef>
          </c:cat>
          <c:val>
            <c:numRef>
              <c:f>'cansim (6)'!$N$75:$N$84</c:f>
              <c:numCache>
                <c:formatCode>General</c:formatCode>
                <c:ptCount val="10"/>
                <c:pt idx="0">
                  <c:v>-0.21495839220379911</c:v>
                </c:pt>
                <c:pt idx="1">
                  <c:v>2.9208798182382996</c:v>
                </c:pt>
                <c:pt idx="2">
                  <c:v>1.7708482448596068</c:v>
                </c:pt>
                <c:pt idx="3">
                  <c:v>2.8330418816286458</c:v>
                </c:pt>
                <c:pt idx="4">
                  <c:v>3.7583544588358566</c:v>
                </c:pt>
                <c:pt idx="5">
                  <c:v>2.9523574959208321</c:v>
                </c:pt>
                <c:pt idx="6">
                  <c:v>1.7876582872646842</c:v>
                </c:pt>
                <c:pt idx="7">
                  <c:v>-0.62225511587150018</c:v>
                </c:pt>
                <c:pt idx="8">
                  <c:v>-3.4395839404854627</c:v>
                </c:pt>
                <c:pt idx="9">
                  <c:v>1.7289951037574187</c:v>
                </c:pt>
              </c:numCache>
            </c:numRef>
          </c:val>
        </c:ser>
        <c:shape val="box"/>
        <c:axId val="228158080"/>
        <c:axId val="228260096"/>
        <c:axId val="0"/>
      </c:bar3DChart>
      <c:catAx>
        <c:axId val="228158080"/>
        <c:scaling>
          <c:orientation val="minMax"/>
        </c:scaling>
        <c:axPos val="b"/>
        <c:tickLblPos val="nextTo"/>
        <c:crossAx val="228260096"/>
        <c:crosses val="autoZero"/>
        <c:auto val="1"/>
        <c:lblAlgn val="ctr"/>
        <c:lblOffset val="100"/>
      </c:catAx>
      <c:valAx>
        <c:axId val="228260096"/>
        <c:scaling>
          <c:orientation val="minMax"/>
        </c:scaling>
        <c:axPos val="l"/>
        <c:majorGridlines/>
        <c:numFmt formatCode="General" sourceLinked="1"/>
        <c:tickLblPos val="nextTo"/>
        <c:crossAx val="228158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10</xdr:row>
      <xdr:rowOff>0</xdr:rowOff>
    </xdr:from>
    <xdr:to>
      <xdr:col>10</xdr:col>
      <xdr:colOff>596900</xdr:colOff>
      <xdr:row>24</xdr:row>
      <xdr:rowOff>158750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31750</xdr:colOff>
      <xdr:row>24</xdr:row>
      <xdr:rowOff>177800</xdr:rowOff>
    </xdr:from>
    <xdr:to>
      <xdr:col>17</xdr:col>
      <xdr:colOff>603250</xdr:colOff>
      <xdr:row>36</xdr:row>
      <xdr:rowOff>139700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10</xdr:row>
      <xdr:rowOff>6350</xdr:rowOff>
    </xdr:from>
    <xdr:to>
      <xdr:col>18</xdr:col>
      <xdr:colOff>12700</xdr:colOff>
      <xdr:row>24</xdr:row>
      <xdr:rowOff>171450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54</xdr:row>
      <xdr:rowOff>0</xdr:rowOff>
    </xdr:from>
    <xdr:to>
      <xdr:col>16</xdr:col>
      <xdr:colOff>215900</xdr:colOff>
      <xdr:row>68</xdr:row>
      <xdr:rowOff>165100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72</xdr:row>
      <xdr:rowOff>12700</xdr:rowOff>
    </xdr:from>
    <xdr:to>
      <xdr:col>21</xdr:col>
      <xdr:colOff>19050</xdr:colOff>
      <xdr:row>83</xdr:row>
      <xdr:rowOff>177800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12700</xdr:colOff>
      <xdr:row>84</xdr:row>
      <xdr:rowOff>19050</xdr:rowOff>
    </xdr:from>
    <xdr:to>
      <xdr:col>21</xdr:col>
      <xdr:colOff>0</xdr:colOff>
      <xdr:row>97</xdr:row>
      <xdr:rowOff>25400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84"/>
  <sheetViews>
    <sheetView tabSelected="1" workbookViewId="0">
      <selection activeCell="F6" sqref="F6"/>
    </sheetView>
  </sheetViews>
  <sheetFormatPr defaultRowHeight="14.5"/>
  <cols>
    <col min="1" max="1" width="14.26953125" customWidth="1"/>
    <col min="6" max="6" width="15.7265625" customWidth="1"/>
    <col min="10" max="10" width="10.54296875" customWidth="1"/>
  </cols>
  <sheetData>
    <row r="1" spans="1:20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8" t="s">
        <v>20</v>
      </c>
    </row>
    <row r="3" spans="1:20">
      <c r="A3" t="s">
        <v>3</v>
      </c>
    </row>
    <row r="4" spans="1:20">
      <c r="A4" t="s">
        <v>19</v>
      </c>
    </row>
    <row r="5" spans="1:20">
      <c r="A5" s="8" t="s">
        <v>2</v>
      </c>
      <c r="B5" s="8"/>
      <c r="C5" s="8"/>
      <c r="D5" s="8"/>
      <c r="E5" s="8"/>
    </row>
    <row r="6" spans="1:20">
      <c r="A6" s="4" t="s">
        <v>18</v>
      </c>
      <c r="B6" s="4" t="s">
        <v>5</v>
      </c>
      <c r="C6" s="4" t="s">
        <v>6</v>
      </c>
      <c r="D6" s="4" t="s">
        <v>7</v>
      </c>
      <c r="E6" s="4" t="s">
        <v>8</v>
      </c>
    </row>
    <row r="7" spans="1:20">
      <c r="A7" s="5"/>
      <c r="B7" s="5"/>
      <c r="C7" s="5"/>
      <c r="D7" s="5"/>
      <c r="E7" s="5"/>
    </row>
    <row r="8" spans="1:20">
      <c r="A8" s="7">
        <v>1981</v>
      </c>
      <c r="B8" s="5">
        <v>81989</v>
      </c>
      <c r="C8" s="5">
        <v>251445</v>
      </c>
      <c r="D8" s="5">
        <v>155209</v>
      </c>
      <c r="E8" s="5">
        <v>84482</v>
      </c>
    </row>
    <row r="9" spans="1:20">
      <c r="A9" s="7">
        <v>1982</v>
      </c>
      <c r="B9" s="5">
        <v>79381</v>
      </c>
      <c r="C9" s="5">
        <v>244652</v>
      </c>
      <c r="D9" s="5">
        <v>149611</v>
      </c>
      <c r="E9" s="5">
        <v>79324</v>
      </c>
    </row>
    <row r="10" spans="1:20">
      <c r="A10" s="7">
        <v>1983</v>
      </c>
      <c r="B10" s="5">
        <v>78445</v>
      </c>
      <c r="C10" s="5">
        <v>255630</v>
      </c>
      <c r="D10" s="5">
        <v>152399</v>
      </c>
      <c r="E10" s="5">
        <v>79824</v>
      </c>
    </row>
    <row r="11" spans="1:20">
      <c r="A11" s="7">
        <v>1984</v>
      </c>
      <c r="B11" s="5">
        <v>81781</v>
      </c>
      <c r="C11" s="5">
        <v>275906</v>
      </c>
      <c r="D11" s="5">
        <v>158970</v>
      </c>
      <c r="E11" s="5">
        <v>80440</v>
      </c>
    </row>
    <row r="12" spans="1:20">
      <c r="A12" s="7">
        <v>1985</v>
      </c>
      <c r="B12" s="5">
        <v>88332</v>
      </c>
      <c r="C12" s="5">
        <v>287400</v>
      </c>
      <c r="D12" s="5">
        <v>164089</v>
      </c>
      <c r="E12" s="5">
        <v>86026</v>
      </c>
    </row>
    <row r="13" spans="1:20">
      <c r="A13" s="7">
        <v>1986</v>
      </c>
      <c r="B13" s="5">
        <v>86340</v>
      </c>
      <c r="C13" s="5">
        <v>299125</v>
      </c>
      <c r="D13" s="5">
        <v>167354</v>
      </c>
      <c r="E13" s="5">
        <v>86187</v>
      </c>
    </row>
    <row r="14" spans="1:20">
      <c r="A14" s="7">
        <v>1987</v>
      </c>
      <c r="B14" s="5">
        <v>88135</v>
      </c>
      <c r="C14" s="5">
        <v>314100</v>
      </c>
      <c r="D14" s="5">
        <v>174585</v>
      </c>
      <c r="E14" s="5">
        <v>91503</v>
      </c>
    </row>
    <row r="15" spans="1:20">
      <c r="A15" s="7">
        <v>1988</v>
      </c>
      <c r="B15" s="5">
        <v>95173</v>
      </c>
      <c r="C15" s="5">
        <v>330988</v>
      </c>
      <c r="D15" s="5">
        <v>182548</v>
      </c>
      <c r="E15" s="5">
        <v>96824</v>
      </c>
    </row>
    <row r="16" spans="1:20">
      <c r="A16" s="7">
        <v>1989</v>
      </c>
      <c r="B16" s="5">
        <v>96522</v>
      </c>
      <c r="C16" s="5">
        <v>342136</v>
      </c>
      <c r="D16" s="5">
        <v>183638</v>
      </c>
      <c r="E16" s="5">
        <v>100007</v>
      </c>
    </row>
    <row r="17" spans="1:10">
      <c r="A17" s="7">
        <v>1990</v>
      </c>
      <c r="B17" s="5">
        <v>98683</v>
      </c>
      <c r="C17" s="5">
        <v>336227</v>
      </c>
      <c r="D17" s="5">
        <v>184297</v>
      </c>
      <c r="E17" s="5">
        <v>101408</v>
      </c>
    </row>
    <row r="18" spans="1:10">
      <c r="A18" s="7">
        <v>1991</v>
      </c>
      <c r="B18" s="5">
        <v>99169</v>
      </c>
      <c r="C18" s="5">
        <v>323008</v>
      </c>
      <c r="D18" s="5">
        <v>179324</v>
      </c>
      <c r="E18" s="5">
        <v>101593</v>
      </c>
    </row>
    <row r="19" spans="1:10">
      <c r="A19" s="7">
        <v>1992</v>
      </c>
      <c r="B19" s="5">
        <v>100085</v>
      </c>
      <c r="C19" s="5">
        <v>325941</v>
      </c>
      <c r="D19" s="5">
        <v>180068</v>
      </c>
      <c r="E19" s="5">
        <v>104216</v>
      </c>
    </row>
    <row r="20" spans="1:10">
      <c r="A20" s="7">
        <v>1993</v>
      </c>
      <c r="B20" s="5">
        <v>107266</v>
      </c>
      <c r="C20" s="5">
        <v>329057</v>
      </c>
      <c r="D20" s="5">
        <v>183659</v>
      </c>
      <c r="E20" s="5">
        <v>108874</v>
      </c>
    </row>
    <row r="21" spans="1:10">
      <c r="A21" s="7">
        <v>1994</v>
      </c>
      <c r="B21" s="5">
        <v>113942</v>
      </c>
      <c r="C21" s="5">
        <v>348503</v>
      </c>
      <c r="D21" s="5">
        <v>191774</v>
      </c>
      <c r="E21" s="5">
        <v>111945</v>
      </c>
    </row>
    <row r="22" spans="1:10">
      <c r="A22" s="7">
        <v>1995</v>
      </c>
      <c r="B22" s="5">
        <v>117518</v>
      </c>
      <c r="C22" s="5">
        <v>360789</v>
      </c>
      <c r="D22" s="5">
        <v>195009</v>
      </c>
      <c r="E22" s="5">
        <v>114620</v>
      </c>
    </row>
    <row r="23" spans="1:10">
      <c r="A23" s="7">
        <v>1996</v>
      </c>
      <c r="B23" s="5">
        <v>119905</v>
      </c>
      <c r="C23" s="5">
        <v>364762</v>
      </c>
      <c r="D23" s="5">
        <v>196932</v>
      </c>
      <c r="E23" s="5">
        <v>117442</v>
      </c>
    </row>
    <row r="24" spans="1:10">
      <c r="A24" s="7">
        <v>1997</v>
      </c>
      <c r="B24" s="5">
        <v>128018</v>
      </c>
      <c r="C24" s="5">
        <v>381235</v>
      </c>
      <c r="D24" s="5">
        <v>203253</v>
      </c>
      <c r="E24" s="5">
        <v>121177</v>
      </c>
    </row>
    <row r="25" spans="1:10">
      <c r="A25" s="7">
        <v>1998</v>
      </c>
      <c r="B25" s="5">
        <v>134750</v>
      </c>
      <c r="C25" s="5">
        <v>399655</v>
      </c>
      <c r="D25" s="5">
        <v>209715</v>
      </c>
      <c r="E25" s="5">
        <v>122766</v>
      </c>
    </row>
    <row r="26" spans="1:10">
      <c r="A26" s="7">
        <v>1999</v>
      </c>
      <c r="B26" s="5">
        <v>136603</v>
      </c>
      <c r="C26" s="5">
        <v>429697</v>
      </c>
      <c r="D26" s="5">
        <v>222716</v>
      </c>
      <c r="E26" s="5">
        <v>126708</v>
      </c>
      <c r="F26" s="3" t="s">
        <v>21</v>
      </c>
      <c r="G26" s="3"/>
      <c r="H26" s="3"/>
      <c r="I26" s="3"/>
    </row>
    <row r="27" spans="1:10">
      <c r="A27" s="7">
        <v>2000</v>
      </c>
      <c r="B27" s="5">
        <v>144886</v>
      </c>
      <c r="C27" s="5">
        <v>455234</v>
      </c>
      <c r="D27" s="5">
        <v>232378</v>
      </c>
      <c r="E27" s="5">
        <v>132578</v>
      </c>
      <c r="F27" s="4" t="s">
        <v>5</v>
      </c>
      <c r="G27" s="4" t="s">
        <v>6</v>
      </c>
      <c r="H27" s="4" t="s">
        <v>7</v>
      </c>
      <c r="I27" s="4" t="s">
        <v>8</v>
      </c>
      <c r="J27" s="5"/>
    </row>
    <row r="28" spans="1:10">
      <c r="A28" s="7">
        <v>2001</v>
      </c>
      <c r="B28" s="5">
        <v>147394</v>
      </c>
      <c r="C28" s="5">
        <v>463357</v>
      </c>
      <c r="D28" s="5">
        <v>235832</v>
      </c>
      <c r="E28" s="5">
        <v>133403</v>
      </c>
      <c r="F28" s="5">
        <f>(B28-B27)/B27*100</f>
        <v>1.7310161092169016</v>
      </c>
      <c r="G28" s="5">
        <f t="shared" ref="G28:I28" si="0">(C28-C27)/C27*100</f>
        <v>1.7843570559316746</v>
      </c>
      <c r="H28" s="5">
        <f t="shared" si="0"/>
        <v>1.4863713432424757</v>
      </c>
      <c r="I28" s="5">
        <f t="shared" si="0"/>
        <v>0.62227518894537559</v>
      </c>
      <c r="J28" s="7" t="s">
        <v>4</v>
      </c>
    </row>
    <row r="29" spans="1:10">
      <c r="A29" s="7">
        <v>2002</v>
      </c>
      <c r="B29" s="5">
        <v>150594</v>
      </c>
      <c r="C29" s="5">
        <v>477763</v>
      </c>
      <c r="D29" s="5">
        <v>241448</v>
      </c>
      <c r="E29" s="5">
        <v>138193</v>
      </c>
      <c r="F29" s="5">
        <f t="shared" ref="F29:F37" si="1">(B29-B28)/B28*100</f>
        <v>2.1710517388767521</v>
      </c>
      <c r="G29" s="5">
        <f t="shared" ref="G29:G37" si="2">(C29-C28)/C28*100</f>
        <v>3.1090498255125101</v>
      </c>
      <c r="H29" s="5">
        <f t="shared" ref="H29:H37" si="3">(D29-D28)/D28*100</f>
        <v>2.3813562196818072</v>
      </c>
      <c r="I29" s="5">
        <f t="shared" ref="I29:I37" si="4">(E29-E28)/E28*100</f>
        <v>3.5906238990127659</v>
      </c>
      <c r="J29" s="7" t="s">
        <v>9</v>
      </c>
    </row>
    <row r="30" spans="1:10">
      <c r="A30" s="7">
        <v>2003</v>
      </c>
      <c r="B30" s="5">
        <v>155359</v>
      </c>
      <c r="C30" s="5">
        <v>484341</v>
      </c>
      <c r="D30" s="5">
        <v>244422</v>
      </c>
      <c r="E30" s="5">
        <v>141435</v>
      </c>
      <c r="F30" s="5">
        <f t="shared" si="1"/>
        <v>3.1641366853925121</v>
      </c>
      <c r="G30" s="5">
        <f t="shared" si="2"/>
        <v>1.3768332834480694</v>
      </c>
      <c r="H30" s="5">
        <f t="shared" si="3"/>
        <v>1.2317351976408999</v>
      </c>
      <c r="I30" s="5">
        <f t="shared" si="4"/>
        <v>2.345994370192412</v>
      </c>
      <c r="J30" s="7" t="s">
        <v>10</v>
      </c>
    </row>
    <row r="31" spans="1:10">
      <c r="A31" s="7">
        <v>2004</v>
      </c>
      <c r="B31" s="5">
        <v>163564</v>
      </c>
      <c r="C31" s="5">
        <v>496780</v>
      </c>
      <c r="D31" s="5">
        <v>251028</v>
      </c>
      <c r="E31" s="5">
        <v>146541</v>
      </c>
      <c r="F31" s="5">
        <f t="shared" si="1"/>
        <v>5.2813161773698338</v>
      </c>
      <c r="G31" s="5">
        <f t="shared" si="2"/>
        <v>2.5682318862123998</v>
      </c>
      <c r="H31" s="5">
        <f t="shared" si="3"/>
        <v>2.7027027027027026</v>
      </c>
      <c r="I31" s="5">
        <f t="shared" si="4"/>
        <v>3.6101389330787992</v>
      </c>
      <c r="J31" s="7" t="s">
        <v>11</v>
      </c>
    </row>
    <row r="32" spans="1:10">
      <c r="A32" s="7">
        <v>2005</v>
      </c>
      <c r="B32" s="5">
        <v>170872</v>
      </c>
      <c r="C32" s="5">
        <v>510509</v>
      </c>
      <c r="D32" s="5">
        <v>255559</v>
      </c>
      <c r="E32" s="5">
        <v>153489</v>
      </c>
      <c r="F32" s="5">
        <f t="shared" si="1"/>
        <v>4.4679758382040058</v>
      </c>
      <c r="G32" s="5">
        <f t="shared" si="2"/>
        <v>2.7635975683401104</v>
      </c>
      <c r="H32" s="5">
        <f t="shared" si="3"/>
        <v>1.804977930748761</v>
      </c>
      <c r="I32" s="5">
        <f t="shared" si="4"/>
        <v>4.7413351894691589</v>
      </c>
      <c r="J32" s="7" t="s">
        <v>12</v>
      </c>
    </row>
    <row r="33" spans="1:14">
      <c r="A33" s="7">
        <v>2006</v>
      </c>
      <c r="B33" s="5">
        <v>180852</v>
      </c>
      <c r="C33" s="5">
        <v>522998</v>
      </c>
      <c r="D33" s="5">
        <v>260033</v>
      </c>
      <c r="E33" s="5">
        <v>159729</v>
      </c>
      <c r="F33" s="5">
        <f t="shared" si="1"/>
        <v>5.840629242942085</v>
      </c>
      <c r="G33" s="5">
        <f t="shared" si="2"/>
        <v>2.4463819442948118</v>
      </c>
      <c r="H33" s="5">
        <f t="shared" si="3"/>
        <v>1.7506720561592433</v>
      </c>
      <c r="I33" s="5">
        <f t="shared" si="4"/>
        <v>4.0654379141176245</v>
      </c>
      <c r="J33" s="7" t="s">
        <v>13</v>
      </c>
    </row>
    <row r="34" spans="1:14">
      <c r="A34" s="7">
        <v>2007</v>
      </c>
      <c r="B34" s="5">
        <v>184008</v>
      </c>
      <c r="C34" s="5">
        <v>533233</v>
      </c>
      <c r="D34" s="5">
        <v>265585</v>
      </c>
      <c r="E34" s="5">
        <v>164496</v>
      </c>
      <c r="F34" s="5">
        <f t="shared" si="1"/>
        <v>1.7450733196204631</v>
      </c>
      <c r="G34" s="5">
        <f t="shared" si="2"/>
        <v>1.956986451191018</v>
      </c>
      <c r="H34" s="5">
        <f t="shared" si="3"/>
        <v>2.1351136201943599</v>
      </c>
      <c r="I34" s="5">
        <f t="shared" si="4"/>
        <v>2.9844298781060421</v>
      </c>
      <c r="J34" s="7" t="s">
        <v>14</v>
      </c>
    </row>
    <row r="35" spans="1:14">
      <c r="A35" s="7">
        <v>2008</v>
      </c>
      <c r="B35" s="5">
        <v>185668</v>
      </c>
      <c r="C35" s="5">
        <v>529828</v>
      </c>
      <c r="D35" s="5">
        <v>269083</v>
      </c>
      <c r="E35" s="5">
        <v>165641</v>
      </c>
      <c r="F35" s="5">
        <f t="shared" si="1"/>
        <v>0.9021346897960959</v>
      </c>
      <c r="G35" s="5">
        <f t="shared" si="2"/>
        <v>-0.63855762865389054</v>
      </c>
      <c r="H35" s="5">
        <f t="shared" si="3"/>
        <v>1.3170924562757687</v>
      </c>
      <c r="I35" s="5">
        <f t="shared" si="4"/>
        <v>0.69606555782511426</v>
      </c>
      <c r="J35" s="7" t="s">
        <v>15</v>
      </c>
    </row>
    <row r="36" spans="1:14">
      <c r="A36" s="7">
        <v>2009</v>
      </c>
      <c r="B36" s="5">
        <v>177376</v>
      </c>
      <c r="C36" s="5">
        <v>512685</v>
      </c>
      <c r="D36" s="5">
        <v>267290</v>
      </c>
      <c r="E36" s="5">
        <v>162225</v>
      </c>
      <c r="F36" s="5">
        <f t="shared" si="1"/>
        <v>-4.4660361505482911</v>
      </c>
      <c r="G36" s="5">
        <f t="shared" si="2"/>
        <v>-3.23557833863065</v>
      </c>
      <c r="H36" s="5">
        <f t="shared" si="3"/>
        <v>-0.66633715247711667</v>
      </c>
      <c r="I36" s="5">
        <f t="shared" si="4"/>
        <v>-2.0622913409119725</v>
      </c>
      <c r="J36" s="7" t="s">
        <v>16</v>
      </c>
    </row>
    <row r="37" spans="1:14">
      <c r="A37" s="7">
        <v>2010</v>
      </c>
      <c r="B37" s="5">
        <v>183251</v>
      </c>
      <c r="C37" s="5">
        <v>527813</v>
      </c>
      <c r="D37" s="5">
        <v>273856</v>
      </c>
      <c r="E37" s="5">
        <v>167140</v>
      </c>
      <c r="F37" s="5">
        <f t="shared" si="1"/>
        <v>3.3121730110048708</v>
      </c>
      <c r="G37" s="5">
        <f t="shared" si="2"/>
        <v>2.9507397329744385</v>
      </c>
      <c r="H37" s="5">
        <f t="shared" si="3"/>
        <v>2.4565079127539375</v>
      </c>
      <c r="I37" s="5">
        <f t="shared" si="4"/>
        <v>3.0297426413931272</v>
      </c>
      <c r="J37" s="7" t="s">
        <v>17</v>
      </c>
    </row>
    <row r="39" spans="1:14">
      <c r="A39" s="2" t="s">
        <v>22</v>
      </c>
      <c r="F39" s="2" t="s">
        <v>23</v>
      </c>
      <c r="G39" s="2"/>
      <c r="H39" s="2"/>
      <c r="I39" s="2"/>
      <c r="K39" s="9" t="s">
        <v>24</v>
      </c>
      <c r="L39" s="2"/>
      <c r="M39" s="2"/>
      <c r="N39" s="2"/>
    </row>
    <row r="40" spans="1:14">
      <c r="A40" s="4" t="s">
        <v>18</v>
      </c>
      <c r="B40" s="4" t="s">
        <v>5</v>
      </c>
      <c r="C40" s="4" t="s">
        <v>6</v>
      </c>
      <c r="D40" s="4" t="s">
        <v>7</v>
      </c>
      <c r="E40" s="4" t="s">
        <v>8</v>
      </c>
      <c r="F40" s="4" t="s">
        <v>5</v>
      </c>
      <c r="G40" s="4" t="s">
        <v>6</v>
      </c>
      <c r="H40" s="4" t="s">
        <v>7</v>
      </c>
      <c r="I40" s="4" t="s">
        <v>8</v>
      </c>
      <c r="K40" s="4" t="s">
        <v>5</v>
      </c>
      <c r="L40" s="4" t="s">
        <v>6</v>
      </c>
      <c r="M40" s="4" t="s">
        <v>7</v>
      </c>
      <c r="N40" s="4" t="s">
        <v>8</v>
      </c>
    </row>
    <row r="41" spans="1:14">
      <c r="A41" s="7">
        <v>2000</v>
      </c>
      <c r="B41">
        <v>144789</v>
      </c>
      <c r="C41">
        <v>440759</v>
      </c>
      <c r="D41">
        <v>224928</v>
      </c>
      <c r="E41">
        <v>131333</v>
      </c>
      <c r="F41">
        <f>B41/B27</f>
        <v>0.99933050812362823</v>
      </c>
      <c r="G41">
        <f t="shared" ref="G41:I41" si="5">C41/C27</f>
        <v>0.96820316584437893</v>
      </c>
      <c r="H41">
        <f t="shared" si="5"/>
        <v>0.96794016645293446</v>
      </c>
      <c r="I41">
        <f t="shared" si="5"/>
        <v>0.99060930169409711</v>
      </c>
    </row>
    <row r="42" spans="1:14">
      <c r="A42" s="7">
        <v>2001</v>
      </c>
      <c r="B42">
        <v>151274</v>
      </c>
      <c r="C42">
        <v>453701</v>
      </c>
      <c r="D42">
        <v>231624</v>
      </c>
      <c r="E42">
        <v>133514</v>
      </c>
      <c r="F42">
        <f t="shared" ref="F42:F51" si="6">B42/B28</f>
        <v>1.0263240023338807</v>
      </c>
      <c r="G42">
        <f t="shared" ref="G42:G51" si="7">C42/C28</f>
        <v>0.97916077667975232</v>
      </c>
      <c r="H42">
        <f t="shared" ref="H42:H51" si="8">D42/D28</f>
        <v>0.9821567895790223</v>
      </c>
      <c r="I42">
        <f t="shared" ref="I42:I51" si="9">E42/E28</f>
        <v>1.0008320652459091</v>
      </c>
      <c r="J42" s="7" t="s">
        <v>4</v>
      </c>
      <c r="K42">
        <f>(F42-F41)/F41*100</f>
        <v>2.7011578242453735</v>
      </c>
      <c r="L42">
        <f t="shared" ref="L42:N42" si="10">(G42-G41)/G41*100</f>
        <v>1.1317470570153687</v>
      </c>
      <c r="M42">
        <f t="shared" si="10"/>
        <v>1.4687501995278673</v>
      </c>
      <c r="N42">
        <f t="shared" si="10"/>
        <v>1.0319672482712836</v>
      </c>
    </row>
    <row r="43" spans="1:14">
      <c r="A43" s="7">
        <v>2002</v>
      </c>
      <c r="B43">
        <v>150594</v>
      </c>
      <c r="C43">
        <v>477763</v>
      </c>
      <c r="D43">
        <v>241448</v>
      </c>
      <c r="E43">
        <v>138193</v>
      </c>
      <c r="F43">
        <f t="shared" si="6"/>
        <v>1</v>
      </c>
      <c r="G43">
        <f t="shared" si="7"/>
        <v>1</v>
      </c>
      <c r="H43">
        <f t="shared" si="8"/>
        <v>1</v>
      </c>
      <c r="I43">
        <f t="shared" si="9"/>
        <v>1</v>
      </c>
      <c r="J43" s="7" t="s">
        <v>9</v>
      </c>
      <c r="K43">
        <f t="shared" ref="K43:K51" si="11">(F43-F42)/F42*100</f>
        <v>-2.5648822666155491</v>
      </c>
      <c r="L43">
        <f t="shared" ref="L43:L51" si="12">(G43-G42)/G42*100</f>
        <v>2.1282739072649175</v>
      </c>
      <c r="M43">
        <f t="shared" ref="M43:M51" si="13">(H43-H42)/H42*100</f>
        <v>1.8167374710738144</v>
      </c>
      <c r="N43">
        <f t="shared" ref="N43:N51" si="14">(I43-I42)/I42*100</f>
        <v>-8.313734889225613E-2</v>
      </c>
    </row>
    <row r="44" spans="1:14">
      <c r="A44" s="7">
        <v>2003</v>
      </c>
      <c r="B44">
        <v>170113</v>
      </c>
      <c r="C44">
        <v>493081</v>
      </c>
      <c r="D44">
        <v>250752</v>
      </c>
      <c r="E44">
        <v>145642</v>
      </c>
      <c r="F44">
        <f t="shared" si="6"/>
        <v>1.0949671406226869</v>
      </c>
      <c r="G44">
        <f t="shared" si="7"/>
        <v>1.0180451376199826</v>
      </c>
      <c r="H44">
        <f t="shared" si="8"/>
        <v>1.025897832437342</v>
      </c>
      <c r="I44">
        <f t="shared" si="9"/>
        <v>1.0297451125958921</v>
      </c>
      <c r="J44" s="7" t="s">
        <v>10</v>
      </c>
      <c r="K44">
        <f t="shared" si="11"/>
        <v>9.4967140622686852</v>
      </c>
      <c r="L44">
        <f t="shared" si="12"/>
        <v>1.804513761998261</v>
      </c>
      <c r="M44">
        <f t="shared" si="13"/>
        <v>2.5897832437342005</v>
      </c>
      <c r="N44">
        <f t="shared" si="14"/>
        <v>2.9745112595892076</v>
      </c>
    </row>
    <row r="45" spans="1:14">
      <c r="A45" s="7">
        <v>2004</v>
      </c>
      <c r="B45">
        <v>189743</v>
      </c>
      <c r="C45">
        <v>516106</v>
      </c>
      <c r="D45">
        <v>262761</v>
      </c>
      <c r="E45">
        <v>157675</v>
      </c>
      <c r="F45">
        <f t="shared" si="6"/>
        <v>1.1600535570174366</v>
      </c>
      <c r="G45">
        <f t="shared" si="7"/>
        <v>1.0389025323080638</v>
      </c>
      <c r="H45">
        <f t="shared" si="8"/>
        <v>1.0467398059180648</v>
      </c>
      <c r="I45">
        <f t="shared" si="9"/>
        <v>1.0759787363263524</v>
      </c>
      <c r="J45" s="7" t="s">
        <v>11</v>
      </c>
      <c r="K45">
        <f t="shared" si="11"/>
        <v>5.9441433427615342</v>
      </c>
      <c r="L45">
        <f t="shared" si="12"/>
        <v>2.0487691475883176</v>
      </c>
      <c r="M45">
        <f t="shared" si="13"/>
        <v>2.0315837329733086</v>
      </c>
      <c r="N45">
        <f t="shared" si="14"/>
        <v>4.4898123977408035</v>
      </c>
    </row>
    <row r="46" spans="1:14">
      <c r="A46" s="7">
        <v>2005</v>
      </c>
      <c r="B46">
        <v>219810</v>
      </c>
      <c r="C46">
        <v>537383</v>
      </c>
      <c r="D46">
        <v>272049</v>
      </c>
      <c r="E46">
        <v>169664</v>
      </c>
      <c r="F46">
        <f t="shared" si="6"/>
        <v>1.2864015169249496</v>
      </c>
      <c r="G46">
        <f t="shared" si="7"/>
        <v>1.0526415792865551</v>
      </c>
      <c r="H46">
        <f t="shared" si="8"/>
        <v>1.0645252172688107</v>
      </c>
      <c r="I46">
        <f t="shared" si="9"/>
        <v>1.1053821446488021</v>
      </c>
      <c r="J46" s="7" t="s">
        <v>12</v>
      </c>
      <c r="K46">
        <f t="shared" si="11"/>
        <v>10.891562647535064</v>
      </c>
      <c r="L46">
        <f t="shared" si="12"/>
        <v>1.3224577427844069</v>
      </c>
      <c r="M46">
        <f t="shared" si="13"/>
        <v>1.6991243908171416</v>
      </c>
      <c r="N46">
        <f t="shared" si="14"/>
        <v>2.7327127692913273</v>
      </c>
    </row>
    <row r="47" spans="1:14">
      <c r="A47" s="7">
        <v>2006</v>
      </c>
      <c r="B47">
        <v>238886</v>
      </c>
      <c r="C47">
        <v>560576</v>
      </c>
      <c r="D47">
        <v>282505</v>
      </c>
      <c r="E47">
        <v>182251</v>
      </c>
      <c r="F47">
        <f t="shared" si="6"/>
        <v>1.3208922212637959</v>
      </c>
      <c r="G47">
        <f t="shared" si="7"/>
        <v>1.0718511351859854</v>
      </c>
      <c r="H47">
        <f t="shared" si="8"/>
        <v>1.0864198005637746</v>
      </c>
      <c r="I47">
        <f t="shared" si="9"/>
        <v>1.1410013209874224</v>
      </c>
      <c r="J47" s="7" t="s">
        <v>13</v>
      </c>
      <c r="K47">
        <f t="shared" si="11"/>
        <v>2.6811772129508844</v>
      </c>
      <c r="L47">
        <f t="shared" si="12"/>
        <v>1.8248904733983513</v>
      </c>
      <c r="M47">
        <f t="shared" si="13"/>
        <v>2.0567463259477874</v>
      </c>
      <c r="N47">
        <f t="shared" si="14"/>
        <v>3.2223404829772249</v>
      </c>
    </row>
    <row r="48" spans="1:14">
      <c r="A48" s="7">
        <v>2007</v>
      </c>
      <c r="B48">
        <v>255787</v>
      </c>
      <c r="C48">
        <v>583946</v>
      </c>
      <c r="D48">
        <v>295928</v>
      </c>
      <c r="E48">
        <v>192117</v>
      </c>
      <c r="F48">
        <f t="shared" si="6"/>
        <v>1.3900863005956263</v>
      </c>
      <c r="G48">
        <f t="shared" si="7"/>
        <v>1.0951047665842137</v>
      </c>
      <c r="H48">
        <f t="shared" si="8"/>
        <v>1.1142496752452133</v>
      </c>
      <c r="I48">
        <f t="shared" si="9"/>
        <v>1.1679128975780566</v>
      </c>
      <c r="J48" s="7" t="s">
        <v>14</v>
      </c>
      <c r="K48">
        <f t="shared" si="11"/>
        <v>5.238434916788842</v>
      </c>
      <c r="L48">
        <f t="shared" si="12"/>
        <v>2.169483301820025</v>
      </c>
      <c r="M48">
        <f t="shared" si="13"/>
        <v>2.5616133530516465</v>
      </c>
      <c r="N48">
        <f t="shared" si="14"/>
        <v>2.3585929389937061</v>
      </c>
    </row>
    <row r="49" spans="1:14">
      <c r="A49" s="7">
        <v>2008</v>
      </c>
      <c r="B49">
        <v>288700</v>
      </c>
      <c r="C49">
        <v>587055</v>
      </c>
      <c r="D49">
        <v>304479</v>
      </c>
      <c r="E49">
        <v>199441</v>
      </c>
      <c r="F49">
        <f t="shared" si="6"/>
        <v>1.554925996940776</v>
      </c>
      <c r="G49">
        <f t="shared" si="7"/>
        <v>1.1080105241701079</v>
      </c>
      <c r="H49">
        <f t="shared" si="8"/>
        <v>1.1315430554884551</v>
      </c>
      <c r="I49">
        <f t="shared" si="9"/>
        <v>1.2040557591417584</v>
      </c>
      <c r="J49" s="7" t="s">
        <v>15</v>
      </c>
      <c r="K49">
        <f t="shared" si="11"/>
        <v>11.858234720716185</v>
      </c>
      <c r="L49">
        <f t="shared" si="12"/>
        <v>1.1784952435326406</v>
      </c>
      <c r="M49">
        <f t="shared" si="13"/>
        <v>1.5520202183981813</v>
      </c>
      <c r="N49">
        <f t="shared" si="14"/>
        <v>3.0946538597743545</v>
      </c>
    </row>
    <row r="50" spans="1:14">
      <c r="A50" s="7">
        <v>2009</v>
      </c>
      <c r="B50">
        <v>240697</v>
      </c>
      <c r="C50">
        <v>581635</v>
      </c>
      <c r="D50">
        <v>304861</v>
      </c>
      <c r="E50">
        <v>191863</v>
      </c>
      <c r="F50">
        <f t="shared" si="6"/>
        <v>1.3569874165614288</v>
      </c>
      <c r="G50">
        <f t="shared" si="7"/>
        <v>1.1344880384641642</v>
      </c>
      <c r="H50">
        <f t="shared" si="8"/>
        <v>1.1405626847244565</v>
      </c>
      <c r="I50">
        <f t="shared" si="9"/>
        <v>1.1826968716289106</v>
      </c>
      <c r="J50" s="7" t="s">
        <v>16</v>
      </c>
      <c r="K50">
        <f t="shared" si="11"/>
        <v>-12.729774971206314</v>
      </c>
      <c r="L50">
        <f t="shared" si="12"/>
        <v>2.389644657381552</v>
      </c>
      <c r="M50">
        <f t="shared" si="13"/>
        <v>0.79710879689928316</v>
      </c>
      <c r="N50">
        <f t="shared" si="14"/>
        <v>-1.773911826813761</v>
      </c>
    </row>
    <row r="51" spans="1:14">
      <c r="A51" s="7">
        <v>2010</v>
      </c>
      <c r="B51">
        <v>263537</v>
      </c>
      <c r="C51">
        <v>612494</v>
      </c>
      <c r="D51">
        <v>319348</v>
      </c>
      <c r="E51">
        <v>203147</v>
      </c>
      <c r="F51">
        <f t="shared" si="6"/>
        <v>1.4381203922488828</v>
      </c>
      <c r="G51">
        <f t="shared" si="7"/>
        <v>1.1604375034339813</v>
      </c>
      <c r="H51">
        <f t="shared" si="8"/>
        <v>1.1661164991820518</v>
      </c>
      <c r="I51">
        <f t="shared" si="9"/>
        <v>1.2154301782936461</v>
      </c>
      <c r="J51" s="7" t="s">
        <v>17</v>
      </c>
      <c r="K51">
        <f t="shared" si="11"/>
        <v>5.9789040559449544</v>
      </c>
      <c r="L51">
        <f t="shared" si="12"/>
        <v>2.2873282123755749</v>
      </c>
      <c r="M51">
        <f t="shared" si="13"/>
        <v>2.2404568201149537</v>
      </c>
      <c r="N51">
        <f t="shared" si="14"/>
        <v>2.76768354173901</v>
      </c>
    </row>
    <row r="53" spans="1:14">
      <c r="A53" s="6" t="s">
        <v>25</v>
      </c>
      <c r="F53" s="2" t="s">
        <v>27</v>
      </c>
      <c r="G53" s="2"/>
      <c r="H53" s="2"/>
      <c r="I53" s="2"/>
    </row>
    <row r="54" spans="1:14">
      <c r="A54" s="4" t="s">
        <v>18</v>
      </c>
      <c r="B54" s="4" t="s">
        <v>5</v>
      </c>
      <c r="C54" s="4" t="s">
        <v>6</v>
      </c>
      <c r="D54" s="4" t="s">
        <v>7</v>
      </c>
      <c r="E54" s="4" t="s">
        <v>8</v>
      </c>
      <c r="F54" s="4" t="s">
        <v>5</v>
      </c>
      <c r="G54" s="4" t="s">
        <v>6</v>
      </c>
      <c r="H54" s="4" t="s">
        <v>7</v>
      </c>
      <c r="I54" s="4" t="s">
        <v>8</v>
      </c>
    </row>
    <row r="55" spans="1:14">
      <c r="A55" s="7">
        <v>1981</v>
      </c>
      <c r="B55">
        <v>9130953</v>
      </c>
      <c r="C55">
        <v>35216038</v>
      </c>
      <c r="D55">
        <v>26163518</v>
      </c>
      <c r="E55">
        <v>11267918</v>
      </c>
      <c r="F55">
        <f>B8/B55*1000000</f>
        <v>8979.2379831546605</v>
      </c>
      <c r="G55">
        <f t="shared" ref="G55:I55" si="15">C8/C55*1000000</f>
        <v>7140.0706689378285</v>
      </c>
      <c r="H55">
        <f t="shared" si="15"/>
        <v>5932.2679771122521</v>
      </c>
      <c r="I55">
        <f t="shared" si="15"/>
        <v>7497.5696486254164</v>
      </c>
    </row>
    <row r="56" spans="1:14">
      <c r="A56" s="7">
        <v>1982</v>
      </c>
      <c r="B56">
        <v>9437732</v>
      </c>
      <c r="C56">
        <v>35635750</v>
      </c>
      <c r="D56">
        <v>26303358</v>
      </c>
      <c r="E56">
        <v>11485213</v>
      </c>
      <c r="F56">
        <f t="shared" ref="F56:F84" si="16">B9/B56*1000000</f>
        <v>8411.0250216895329</v>
      </c>
      <c r="G56">
        <f t="shared" ref="G56:G84" si="17">C9/C56*1000000</f>
        <v>6865.3529110514019</v>
      </c>
      <c r="H56">
        <f t="shared" ref="H56:H84" si="18">D9/D56*1000000</f>
        <v>5687.90494354371</v>
      </c>
      <c r="I56">
        <f t="shared" ref="I56:I84" si="19">E9/E56*1000000</f>
        <v>6906.6198424008335</v>
      </c>
    </row>
    <row r="57" spans="1:14">
      <c r="A57" s="7">
        <v>1983</v>
      </c>
      <c r="B57">
        <v>9559270</v>
      </c>
      <c r="C57">
        <v>36107636</v>
      </c>
      <c r="D57">
        <v>26395875</v>
      </c>
      <c r="E57">
        <v>11616683</v>
      </c>
      <c r="F57">
        <f t="shared" si="16"/>
        <v>8206.1705548645459</v>
      </c>
      <c r="G57">
        <f t="shared" si="17"/>
        <v>7079.6659188654721</v>
      </c>
      <c r="H57">
        <f t="shared" si="18"/>
        <v>5773.5915176140206</v>
      </c>
      <c r="I57">
        <f t="shared" si="19"/>
        <v>6871.4967947390833</v>
      </c>
    </row>
    <row r="58" spans="1:14">
      <c r="A58" s="7">
        <v>1984</v>
      </c>
      <c r="B58">
        <v>9576418</v>
      </c>
      <c r="C58">
        <v>36608253</v>
      </c>
      <c r="D58">
        <v>26506872</v>
      </c>
      <c r="E58">
        <v>11766155</v>
      </c>
      <c r="F58">
        <f t="shared" si="16"/>
        <v>8539.8319079221492</v>
      </c>
      <c r="G58">
        <f t="shared" si="17"/>
        <v>7536.7158329024878</v>
      </c>
      <c r="H58">
        <f t="shared" si="18"/>
        <v>5997.312696873475</v>
      </c>
      <c r="I58">
        <f t="shared" si="19"/>
        <v>6836.5579069798077</v>
      </c>
    </row>
    <row r="59" spans="1:14">
      <c r="A59" s="7">
        <v>1985</v>
      </c>
      <c r="B59">
        <v>9608803</v>
      </c>
      <c r="C59">
        <v>37119561</v>
      </c>
      <c r="D59">
        <v>26643268</v>
      </c>
      <c r="E59">
        <v>11889060</v>
      </c>
      <c r="F59">
        <f t="shared" si="16"/>
        <v>9192.820375233001</v>
      </c>
      <c r="G59">
        <f t="shared" si="17"/>
        <v>7742.5484638678781</v>
      </c>
      <c r="H59">
        <f t="shared" si="18"/>
        <v>6158.7414877183983</v>
      </c>
      <c r="I59">
        <f t="shared" si="19"/>
        <v>7235.7276353218849</v>
      </c>
    </row>
    <row r="60" spans="1:14">
      <c r="A60" s="7">
        <v>1986</v>
      </c>
      <c r="B60">
        <v>9703419</v>
      </c>
      <c r="C60">
        <v>37684468</v>
      </c>
      <c r="D60">
        <v>26813252</v>
      </c>
      <c r="E60">
        <v>12002728</v>
      </c>
      <c r="F60">
        <f t="shared" si="16"/>
        <v>8897.8946492983559</v>
      </c>
      <c r="G60">
        <f t="shared" si="17"/>
        <v>7937.6203479905835</v>
      </c>
      <c r="H60">
        <f t="shared" si="18"/>
        <v>6241.4659736163294</v>
      </c>
      <c r="I60">
        <f t="shared" si="19"/>
        <v>7180.6176062641762</v>
      </c>
    </row>
    <row r="61" spans="1:14">
      <c r="A61" s="7">
        <v>1987</v>
      </c>
      <c r="B61">
        <v>9750446</v>
      </c>
      <c r="C61">
        <v>38450159</v>
      </c>
      <c r="D61">
        <v>27088784</v>
      </c>
      <c r="E61">
        <v>12172353</v>
      </c>
      <c r="F61">
        <f t="shared" si="16"/>
        <v>9039.0736998081939</v>
      </c>
      <c r="G61">
        <f t="shared" si="17"/>
        <v>8169.016934364302</v>
      </c>
      <c r="H61">
        <f t="shared" si="18"/>
        <v>6444.9183101020699</v>
      </c>
      <c r="I61">
        <f t="shared" si="19"/>
        <v>7517.2811698773439</v>
      </c>
    </row>
    <row r="62" spans="1:14">
      <c r="A62" s="7">
        <v>1988</v>
      </c>
      <c r="B62">
        <v>9815898</v>
      </c>
      <c r="C62">
        <v>39265965</v>
      </c>
      <c r="D62">
        <v>27324572</v>
      </c>
      <c r="E62">
        <v>12432257</v>
      </c>
      <c r="F62">
        <f t="shared" si="16"/>
        <v>9695.8016474906326</v>
      </c>
      <c r="G62">
        <f t="shared" si="17"/>
        <v>8429.386620193849</v>
      </c>
      <c r="H62">
        <f t="shared" si="18"/>
        <v>6680.726783204509</v>
      </c>
      <c r="I62">
        <f t="shared" si="19"/>
        <v>7788.1272885526732</v>
      </c>
    </row>
    <row r="63" spans="1:14">
      <c r="A63" s="7">
        <v>1989</v>
      </c>
      <c r="B63">
        <v>9972093</v>
      </c>
      <c r="C63">
        <v>40272177</v>
      </c>
      <c r="D63">
        <v>27657903</v>
      </c>
      <c r="E63">
        <v>12758660</v>
      </c>
      <c r="F63">
        <f t="shared" si="16"/>
        <v>9679.2117763041315</v>
      </c>
      <c r="G63">
        <f t="shared" si="17"/>
        <v>8495.5923788276941</v>
      </c>
      <c r="H63">
        <f t="shared" si="18"/>
        <v>6639.6212323110685</v>
      </c>
      <c r="I63">
        <f t="shared" si="19"/>
        <v>7838.3623358565874</v>
      </c>
    </row>
    <row r="64" spans="1:14">
      <c r="A64" s="7">
        <v>1990</v>
      </c>
      <c r="B64">
        <v>10163607</v>
      </c>
      <c r="C64">
        <v>41069379</v>
      </c>
      <c r="D64">
        <v>27944906</v>
      </c>
      <c r="E64">
        <v>13129314</v>
      </c>
      <c r="F64">
        <f t="shared" si="16"/>
        <v>9709.4466560936489</v>
      </c>
      <c r="G64">
        <f t="shared" si="17"/>
        <v>8186.8050646687407</v>
      </c>
      <c r="H64">
        <f t="shared" si="18"/>
        <v>6595.0123432156115</v>
      </c>
      <c r="I64">
        <f t="shared" si="19"/>
        <v>7723.7851116973816</v>
      </c>
    </row>
    <row r="65" spans="1:14">
      <c r="A65" s="7">
        <v>1991</v>
      </c>
      <c r="B65">
        <v>10349909</v>
      </c>
      <c r="C65">
        <v>41637916</v>
      </c>
      <c r="D65">
        <v>28218368</v>
      </c>
      <c r="E65">
        <v>13470356</v>
      </c>
      <c r="F65">
        <f t="shared" si="16"/>
        <v>9581.6301380041132</v>
      </c>
      <c r="G65">
        <f t="shared" si="17"/>
        <v>7757.5448300534536</v>
      </c>
      <c r="H65">
        <f t="shared" si="18"/>
        <v>6354.8678647893457</v>
      </c>
      <c r="I65">
        <f t="shared" si="19"/>
        <v>7541.9684528010994</v>
      </c>
    </row>
    <row r="66" spans="1:14">
      <c r="A66" s="7">
        <v>1992</v>
      </c>
      <c r="B66">
        <v>10508650</v>
      </c>
      <c r="C66">
        <v>42199238</v>
      </c>
      <c r="D66">
        <v>28418422</v>
      </c>
      <c r="E66">
        <v>13837465</v>
      </c>
      <c r="F66">
        <f t="shared" si="16"/>
        <v>9524.0587515998723</v>
      </c>
      <c r="G66">
        <f t="shared" si="17"/>
        <v>7723.8598478958311</v>
      </c>
      <c r="H66">
        <f t="shared" si="18"/>
        <v>6336.3124103090595</v>
      </c>
      <c r="I66">
        <f t="shared" si="19"/>
        <v>7531.4372972217088</v>
      </c>
    </row>
    <row r="67" spans="1:14">
      <c r="A67" s="7">
        <v>1993</v>
      </c>
      <c r="B67">
        <v>10655094</v>
      </c>
      <c r="C67">
        <v>42705693</v>
      </c>
      <c r="D67">
        <v>28613114</v>
      </c>
      <c r="E67">
        <v>14233963</v>
      </c>
      <c r="F67">
        <f t="shared" si="16"/>
        <v>10067.109684813668</v>
      </c>
      <c r="G67">
        <f t="shared" si="17"/>
        <v>7705.2256241340001</v>
      </c>
      <c r="H67">
        <f t="shared" si="18"/>
        <v>6418.7001806234721</v>
      </c>
      <c r="I67">
        <f t="shared" si="19"/>
        <v>7648.8887880346465</v>
      </c>
    </row>
    <row r="68" spans="1:14">
      <c r="A68" s="7">
        <v>1994</v>
      </c>
      <c r="B68">
        <v>10784406</v>
      </c>
      <c r="C68">
        <v>43201133</v>
      </c>
      <c r="D68">
        <v>28756031</v>
      </c>
      <c r="E68">
        <v>14657892</v>
      </c>
      <c r="F68">
        <f t="shared" si="16"/>
        <v>10565.44050733995</v>
      </c>
      <c r="G68">
        <f t="shared" si="17"/>
        <v>8066.9875023879586</v>
      </c>
      <c r="H68">
        <f t="shared" si="18"/>
        <v>6669.0010175604557</v>
      </c>
      <c r="I68">
        <f t="shared" si="19"/>
        <v>7637.1827545188626</v>
      </c>
    </row>
    <row r="69" spans="1:14">
      <c r="A69" s="7">
        <v>1995</v>
      </c>
      <c r="B69">
        <v>10920421</v>
      </c>
      <c r="C69">
        <v>43725738</v>
      </c>
      <c r="D69">
        <v>28863198</v>
      </c>
      <c r="E69">
        <v>15064792</v>
      </c>
      <c r="F69">
        <f t="shared" si="16"/>
        <v>10761.306729841275</v>
      </c>
      <c r="G69">
        <f t="shared" si="17"/>
        <v>8251.1814894925283</v>
      </c>
      <c r="H69">
        <f t="shared" si="18"/>
        <v>6756.3199337786473</v>
      </c>
      <c r="I69">
        <f t="shared" si="19"/>
        <v>7608.4688059416949</v>
      </c>
    </row>
    <row r="70" spans="1:14">
      <c r="A70" s="7">
        <v>1996</v>
      </c>
      <c r="B70">
        <v>11081190</v>
      </c>
      <c r="C70">
        <v>44260176</v>
      </c>
      <c r="D70">
        <v>28974772</v>
      </c>
      <c r="E70">
        <v>15450159</v>
      </c>
      <c r="F70">
        <f t="shared" si="16"/>
        <v>10820.588763481179</v>
      </c>
      <c r="G70">
        <f t="shared" si="17"/>
        <v>8241.3138167367433</v>
      </c>
      <c r="H70">
        <f t="shared" si="18"/>
        <v>6796.6712559463804</v>
      </c>
      <c r="I70">
        <f t="shared" si="19"/>
        <v>7601.3457207786669</v>
      </c>
    </row>
    <row r="71" spans="1:14">
      <c r="A71" s="7">
        <v>1997</v>
      </c>
      <c r="B71">
        <v>11290092</v>
      </c>
      <c r="C71">
        <v>44832773</v>
      </c>
      <c r="D71">
        <v>29088247</v>
      </c>
      <c r="E71">
        <v>15758806</v>
      </c>
      <c r="F71">
        <f t="shared" si="16"/>
        <v>11338.968716995396</v>
      </c>
      <c r="G71">
        <f t="shared" si="17"/>
        <v>8503.48917743723</v>
      </c>
      <c r="H71">
        <f t="shared" si="18"/>
        <v>6987.4612932157797</v>
      </c>
      <c r="I71">
        <f t="shared" si="19"/>
        <v>7689.4785049070342</v>
      </c>
    </row>
    <row r="72" spans="1:14">
      <c r="A72" s="7">
        <v>1998</v>
      </c>
      <c r="B72">
        <v>11550905</v>
      </c>
      <c r="C72">
        <v>45388802</v>
      </c>
      <c r="D72">
        <v>29177742</v>
      </c>
      <c r="E72">
        <v>15924297</v>
      </c>
      <c r="F72">
        <f t="shared" si="16"/>
        <v>11665.752596874443</v>
      </c>
      <c r="G72">
        <f t="shared" si="17"/>
        <v>8805.145374843778</v>
      </c>
      <c r="H72">
        <f t="shared" si="18"/>
        <v>7187.4992931255611</v>
      </c>
      <c r="I72">
        <f t="shared" si="19"/>
        <v>7709.3513139072948</v>
      </c>
    </row>
    <row r="73" spans="1:14">
      <c r="A73" s="7">
        <v>1999</v>
      </c>
      <c r="B73">
        <v>11782846</v>
      </c>
      <c r="C73">
        <v>45936669</v>
      </c>
      <c r="D73">
        <v>29283263</v>
      </c>
      <c r="E73">
        <v>16031051</v>
      </c>
      <c r="F73">
        <f t="shared" si="16"/>
        <v>11593.379052904536</v>
      </c>
      <c r="G73">
        <f t="shared" si="17"/>
        <v>9354.1175133965407</v>
      </c>
      <c r="H73">
        <f t="shared" si="18"/>
        <v>7605.5731903920678</v>
      </c>
      <c r="I73">
        <f t="shared" si="19"/>
        <v>7903.9109787624029</v>
      </c>
    </row>
    <row r="74" spans="1:14">
      <c r="A74" s="7">
        <v>2000</v>
      </c>
      <c r="B74">
        <v>11984127</v>
      </c>
      <c r="C74">
        <v>46629887</v>
      </c>
      <c r="D74">
        <v>29413171</v>
      </c>
      <c r="E74">
        <v>16148510</v>
      </c>
      <c r="F74">
        <f t="shared" si="16"/>
        <v>12089.825149549901</v>
      </c>
      <c r="G74">
        <f t="shared" si="17"/>
        <v>9762.7086250498523</v>
      </c>
      <c r="H74">
        <f t="shared" si="18"/>
        <v>7900.4742467243677</v>
      </c>
      <c r="I74">
        <f t="shared" si="19"/>
        <v>8209.9215345564389</v>
      </c>
      <c r="K74" s="2" t="s">
        <v>26</v>
      </c>
      <c r="L74" s="2"/>
      <c r="M74" s="2"/>
      <c r="N74" s="2"/>
    </row>
    <row r="75" spans="1:14">
      <c r="A75" s="7">
        <v>2001</v>
      </c>
      <c r="B75">
        <v>12205711</v>
      </c>
      <c r="C75">
        <v>47458847</v>
      </c>
      <c r="D75">
        <v>29565897</v>
      </c>
      <c r="E75">
        <v>16284002</v>
      </c>
      <c r="F75">
        <f>B28/B75*1000000</f>
        <v>12075.822539137622</v>
      </c>
      <c r="G75">
        <f t="shared" si="17"/>
        <v>9763.3429653274125</v>
      </c>
      <c r="H75">
        <f t="shared" si="18"/>
        <v>7976.487234600052</v>
      </c>
      <c r="I75">
        <f t="shared" si="19"/>
        <v>8192.2736192245629</v>
      </c>
      <c r="J75" s="7" t="s">
        <v>4</v>
      </c>
      <c r="K75">
        <f>(F75-F74)/F74*100</f>
        <v>-0.11582144687014159</v>
      </c>
      <c r="L75">
        <f t="shared" ref="L75:N75" si="20">(G75-G74)/G74*100</f>
        <v>6.4975848601327504E-3</v>
      </c>
      <c r="M75">
        <f t="shared" si="20"/>
        <v>0.96213196197937367</v>
      </c>
      <c r="N75">
        <f t="shared" si="20"/>
        <v>-0.21495839220379911</v>
      </c>
    </row>
    <row r="76" spans="1:14">
      <c r="A76" s="7">
        <v>2002</v>
      </c>
      <c r="B76">
        <v>12473862</v>
      </c>
      <c r="C76">
        <v>48250475</v>
      </c>
      <c r="D76">
        <v>29743638</v>
      </c>
      <c r="E76">
        <v>16389968</v>
      </c>
      <c r="F76">
        <f t="shared" si="16"/>
        <v>12072.764633759776</v>
      </c>
      <c r="G76">
        <f t="shared" si="17"/>
        <v>9901.7263560617812</v>
      </c>
      <c r="H76">
        <f t="shared" si="18"/>
        <v>8117.635105698906</v>
      </c>
      <c r="I76">
        <f t="shared" si="19"/>
        <v>8431.5600860233535</v>
      </c>
      <c r="J76" s="7" t="s">
        <v>9</v>
      </c>
      <c r="K76">
        <f t="shared" ref="K76:K84" si="21">(F76-F75)/F75*100</f>
        <v>-2.5322543188548517E-2</v>
      </c>
      <c r="L76">
        <f t="shared" ref="L76:L84" si="22">(G76-G75)/G75*100</f>
        <v>1.4173771343054327</v>
      </c>
      <c r="M76">
        <f t="shared" ref="M76:M84" si="23">(H76-H75)/H75*100</f>
        <v>1.7695492633221934</v>
      </c>
      <c r="N76">
        <f t="shared" ref="N76:N84" si="24">(I76-I75)/I75*100</f>
        <v>2.9208798182382996</v>
      </c>
    </row>
    <row r="77" spans="1:14">
      <c r="A77" s="7">
        <v>2003</v>
      </c>
      <c r="B77">
        <v>12704463</v>
      </c>
      <c r="C77">
        <v>48885150</v>
      </c>
      <c r="D77">
        <v>29922066</v>
      </c>
      <c r="E77">
        <v>16482594</v>
      </c>
      <c r="F77">
        <f t="shared" si="16"/>
        <v>12228.69475081316</v>
      </c>
      <c r="G77">
        <f t="shared" si="17"/>
        <v>9907.7327163770588</v>
      </c>
      <c r="H77">
        <f t="shared" si="18"/>
        <v>8168.6204421847069</v>
      </c>
      <c r="I77">
        <f t="shared" si="19"/>
        <v>8580.8702198209812</v>
      </c>
      <c r="J77" s="7" t="s">
        <v>10</v>
      </c>
      <c r="K77">
        <f t="shared" si="21"/>
        <v>1.2915858279664219</v>
      </c>
      <c r="L77">
        <f t="shared" si="22"/>
        <v>6.0659728407870019E-2</v>
      </c>
      <c r="M77">
        <f t="shared" si="23"/>
        <v>0.62808115691240074</v>
      </c>
      <c r="N77">
        <f t="shared" si="24"/>
        <v>1.7708482448596068</v>
      </c>
    </row>
    <row r="78" spans="1:14">
      <c r="A78" s="7">
        <v>2004</v>
      </c>
      <c r="B78">
        <v>12931179</v>
      </c>
      <c r="C78">
        <v>49471293</v>
      </c>
      <c r="D78">
        <v>30118817</v>
      </c>
      <c r="E78">
        <v>16607151</v>
      </c>
      <c r="F78">
        <f t="shared" si="16"/>
        <v>12648.807970255457</v>
      </c>
      <c r="G78">
        <f t="shared" si="17"/>
        <v>10041.783221635224</v>
      </c>
      <c r="H78">
        <f t="shared" si="18"/>
        <v>8334.5902994795579</v>
      </c>
      <c r="I78">
        <f t="shared" si="19"/>
        <v>8823.9698669567097</v>
      </c>
      <c r="J78" s="7" t="s">
        <v>11</v>
      </c>
      <c r="K78">
        <f t="shared" si="21"/>
        <v>3.4354706532711616</v>
      </c>
      <c r="L78">
        <f t="shared" si="22"/>
        <v>1.3529887119036328</v>
      </c>
      <c r="M78">
        <f t="shared" si="23"/>
        <v>2.0317978839822568</v>
      </c>
      <c r="N78">
        <f t="shared" si="24"/>
        <v>2.8330418816286458</v>
      </c>
    </row>
    <row r="79" spans="1:14">
      <c r="A79" s="7">
        <v>2005</v>
      </c>
      <c r="B79">
        <v>13241095</v>
      </c>
      <c r="C79">
        <v>50029412</v>
      </c>
      <c r="D79">
        <v>30306361</v>
      </c>
      <c r="E79">
        <v>16764483</v>
      </c>
      <c r="F79">
        <f t="shared" si="16"/>
        <v>12904.672914135877</v>
      </c>
      <c r="G79">
        <f t="shared" si="17"/>
        <v>10204.17749463056</v>
      </c>
      <c r="H79">
        <f t="shared" si="18"/>
        <v>8432.5201564120489</v>
      </c>
      <c r="I79">
        <f t="shared" si="19"/>
        <v>9155.6059318978096</v>
      </c>
      <c r="J79" s="7" t="s">
        <v>12</v>
      </c>
      <c r="K79">
        <f t="shared" si="21"/>
        <v>2.022838393009875</v>
      </c>
      <c r="L79">
        <f t="shared" si="22"/>
        <v>1.6171856074870674</v>
      </c>
      <c r="M79">
        <f t="shared" si="23"/>
        <v>1.1749810538210392</v>
      </c>
      <c r="N79">
        <f t="shared" si="24"/>
        <v>3.7583544588358566</v>
      </c>
    </row>
    <row r="80" spans="1:14">
      <c r="A80" s="7">
        <v>2006</v>
      </c>
      <c r="B80">
        <v>13643650</v>
      </c>
      <c r="C80">
        <v>50567584</v>
      </c>
      <c r="D80">
        <v>30504424</v>
      </c>
      <c r="E80">
        <v>16945734</v>
      </c>
      <c r="F80">
        <f t="shared" si="16"/>
        <v>13255.397199429772</v>
      </c>
      <c r="G80">
        <f t="shared" si="17"/>
        <v>10342.554629463808</v>
      </c>
      <c r="H80">
        <f t="shared" si="18"/>
        <v>8524.4356687410309</v>
      </c>
      <c r="I80">
        <f t="shared" si="19"/>
        <v>9425.9121499251669</v>
      </c>
      <c r="J80" s="7" t="s">
        <v>13</v>
      </c>
      <c r="K80">
        <f t="shared" si="21"/>
        <v>2.7178084065169004</v>
      </c>
      <c r="L80">
        <f t="shared" si="22"/>
        <v>1.3560831816779206</v>
      </c>
      <c r="M80">
        <f t="shared" si="23"/>
        <v>1.0900123643237292</v>
      </c>
      <c r="N80">
        <f t="shared" si="24"/>
        <v>2.9523574959208321</v>
      </c>
    </row>
    <row r="81" spans="1:14">
      <c r="A81" s="7">
        <v>2007</v>
      </c>
      <c r="B81">
        <v>14010710</v>
      </c>
      <c r="C81">
        <v>50999288</v>
      </c>
      <c r="D81">
        <v>30741418</v>
      </c>
      <c r="E81">
        <v>17144974</v>
      </c>
      <c r="F81">
        <f t="shared" si="16"/>
        <v>13133.381534554637</v>
      </c>
      <c r="G81">
        <f t="shared" si="17"/>
        <v>10455.694989310439</v>
      </c>
      <c r="H81">
        <f t="shared" si="18"/>
        <v>8639.3217124857401</v>
      </c>
      <c r="I81">
        <f t="shared" si="19"/>
        <v>9594.4152496235929</v>
      </c>
      <c r="J81" s="7" t="s">
        <v>14</v>
      </c>
      <c r="K81">
        <f t="shared" si="21"/>
        <v>-0.92049799066287807</v>
      </c>
      <c r="L81">
        <f t="shared" si="22"/>
        <v>1.0939305026663118</v>
      </c>
      <c r="M81">
        <f t="shared" si="23"/>
        <v>1.3477260924848613</v>
      </c>
      <c r="N81">
        <f t="shared" si="24"/>
        <v>1.7876582872646842</v>
      </c>
    </row>
    <row r="82" spans="1:14">
      <c r="A82" s="7">
        <v>2008</v>
      </c>
      <c r="B82">
        <v>14331150</v>
      </c>
      <c r="C82">
        <v>51462673</v>
      </c>
      <c r="D82">
        <v>31013462</v>
      </c>
      <c r="E82">
        <v>17372415</v>
      </c>
      <c r="F82">
        <f t="shared" si="16"/>
        <v>12955.554857774847</v>
      </c>
      <c r="G82">
        <f t="shared" si="17"/>
        <v>10295.384384717054</v>
      </c>
      <c r="H82">
        <f t="shared" si="18"/>
        <v>8676.3290083512766</v>
      </c>
      <c r="I82">
        <f t="shared" si="19"/>
        <v>9534.7135098948547</v>
      </c>
      <c r="J82" s="7" t="s">
        <v>15</v>
      </c>
      <c r="K82">
        <f t="shared" si="21"/>
        <v>-1.3540052598937968</v>
      </c>
      <c r="L82">
        <f t="shared" si="22"/>
        <v>-1.5332371952058836</v>
      </c>
      <c r="M82">
        <f t="shared" si="23"/>
        <v>0.42835881215133664</v>
      </c>
      <c r="N82">
        <f t="shared" si="24"/>
        <v>-0.62225511587150018</v>
      </c>
    </row>
    <row r="83" spans="1:14">
      <c r="A83" s="7">
        <v>2009</v>
      </c>
      <c r="B83">
        <v>14671649</v>
      </c>
      <c r="C83">
        <v>51932425</v>
      </c>
      <c r="D83">
        <v>31331198</v>
      </c>
      <c r="E83">
        <v>17620207</v>
      </c>
      <c r="F83">
        <f t="shared" si="16"/>
        <v>12089.711251952662</v>
      </c>
      <c r="G83">
        <f t="shared" si="17"/>
        <v>9872.1559796215952</v>
      </c>
      <c r="H83">
        <f t="shared" si="18"/>
        <v>8531.1133011894417</v>
      </c>
      <c r="I83">
        <f t="shared" si="19"/>
        <v>9206.7590352372135</v>
      </c>
      <c r="J83" s="7" t="s">
        <v>16</v>
      </c>
      <c r="K83">
        <f t="shared" si="21"/>
        <v>-6.6831842813939977</v>
      </c>
      <c r="L83">
        <f t="shared" si="22"/>
        <v>-4.1108557901317262</v>
      </c>
      <c r="M83">
        <f t="shared" si="23"/>
        <v>-1.6736998680209054</v>
      </c>
      <c r="N83">
        <f t="shared" si="24"/>
        <v>-3.4395839404854627</v>
      </c>
    </row>
    <row r="84" spans="1:14">
      <c r="A84" s="7">
        <v>2010</v>
      </c>
      <c r="B84">
        <v>14898111</v>
      </c>
      <c r="C84">
        <v>52469190</v>
      </c>
      <c r="D84">
        <v>31673679</v>
      </c>
      <c r="E84">
        <v>17845506</v>
      </c>
      <c r="F84">
        <f t="shared" si="16"/>
        <v>12300.284244089738</v>
      </c>
      <c r="G84">
        <f t="shared" si="17"/>
        <v>10059.484432673727</v>
      </c>
      <c r="H84">
        <f t="shared" si="18"/>
        <v>8646.1695845310551</v>
      </c>
      <c r="I84">
        <f t="shared" si="19"/>
        <v>9365.9434481712087</v>
      </c>
      <c r="J84" s="7" t="s">
        <v>17</v>
      </c>
      <c r="K84">
        <f t="shared" si="21"/>
        <v>1.7417536924470889</v>
      </c>
      <c r="L84">
        <f t="shared" si="22"/>
        <v>1.8975434893737642</v>
      </c>
      <c r="M84">
        <f t="shared" si="23"/>
        <v>1.3486666895582289</v>
      </c>
      <c r="N84">
        <f t="shared" si="24"/>
        <v>1.7289951037574187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cansim (6)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CHUFAN ZHANG</dc:creator>
  <cp:lastModifiedBy>jenniferzhangJZ</cp:lastModifiedBy>
  <dcterms:created xsi:type="dcterms:W3CDTF">2018-04-28T19:35:28Z</dcterms:created>
  <dcterms:modified xsi:type="dcterms:W3CDTF">2018-04-28T19:35:28Z</dcterms:modified>
</cp:coreProperties>
</file>