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ulu-my.sharepoint.com/personal/kghag20_univ_yo_oulu_fi/Documents/WATERAGRI-WP2/AgricolusData-Fin1_Tyrnävä&amp;Fin2_Ruukki_CaseStudySite/"/>
    </mc:Choice>
  </mc:AlternateContent>
  <xr:revisionPtr revIDLastSave="18" documentId="11_02BC3F2D919B99026806A5760D2C80077D63C286" xr6:coauthVersionLast="46" xr6:coauthVersionMax="46" xr10:uidLastSave="{CF7FEC24-E649-4C19-9F64-0D1E515D60A4}"/>
  <bookViews>
    <workbookView xWindow="28680" yWindow="-120" windowWidth="29040" windowHeight="17640" xr2:uid="{00000000-000D-0000-FFFF-FFFF00000000}"/>
  </bookViews>
  <sheets>
    <sheet name="Pf1-3,7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H15" i="3"/>
  <c r="I15" i="3"/>
  <c r="J15" i="3"/>
  <c r="K15" i="3"/>
  <c r="L15" i="3"/>
  <c r="M15" i="3"/>
  <c r="N15" i="3"/>
</calcChain>
</file>

<file path=xl/sharedStrings.xml><?xml version="1.0" encoding="utf-8"?>
<sst xmlns="http://schemas.openxmlformats.org/spreadsheetml/2006/main" count="16" uniqueCount="16">
  <si>
    <t>kPa</t>
  </si>
  <si>
    <t>AA1P</t>
  </si>
  <si>
    <t>AA1S</t>
  </si>
  <si>
    <t>AA2P</t>
  </si>
  <si>
    <t>AA2S</t>
  </si>
  <si>
    <t>AA3P</t>
  </si>
  <si>
    <t>AA3S</t>
  </si>
  <si>
    <t>AV1S</t>
  </si>
  <si>
    <t>AV2S</t>
  </si>
  <si>
    <t>AV3S</t>
  </si>
  <si>
    <t>AA2SJ1</t>
  </si>
  <si>
    <t>AV2S_2</t>
  </si>
  <si>
    <t>AA1P_2</t>
  </si>
  <si>
    <t>pF</t>
  </si>
  <si>
    <t>pF-number</t>
  </si>
  <si>
    <t>dry.p (g/cm3)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</si>
</sst>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5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6085754767379"/>
          <c:y val="5.7217629046369199E-2"/>
          <c:w val="0.79466478454899026"/>
          <c:h val="0.81825656167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'[1]Alatalo PF1-5'!$B$16</c:f>
              <c:strCache>
                <c:ptCount val="1"/>
                <c:pt idx="0">
                  <c:v>AV2S_2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'[1]Alatalo PF1-5'!$Z$16:$AK$16</c:f>
              <c:numCache>
                <c:formatCode>General</c:formatCode>
                <c:ptCount val="12"/>
                <c:pt idx="0">
                  <c:v>52.229808251016848</c:v>
                </c:pt>
                <c:pt idx="1">
                  <c:v>51.119988378849492</c:v>
                </c:pt>
                <c:pt idx="2">
                  <c:v>49.665891923300407</c:v>
                </c:pt>
                <c:pt idx="3">
                  <c:v>49.357931435212073</c:v>
                </c:pt>
                <c:pt idx="4">
                  <c:v>48.262638001162124</c:v>
                </c:pt>
                <c:pt idx="5">
                  <c:v>43.570598489250415</c:v>
                </c:pt>
                <c:pt idx="6">
                  <c:v>37.318419523532782</c:v>
                </c:pt>
                <c:pt idx="7">
                  <c:v>31.441022661243469</c:v>
                </c:pt>
                <c:pt idx="8">
                  <c:v>27.876234747239991</c:v>
                </c:pt>
                <c:pt idx="9">
                  <c:v>26.554328878558955</c:v>
                </c:pt>
                <c:pt idx="10">
                  <c:v>23.837884950610125</c:v>
                </c:pt>
                <c:pt idx="11">
                  <c:v>22.283556072051116</c:v>
                </c:pt>
              </c:numCache>
            </c:numRef>
          </c:xVal>
          <c:yVal>
            <c:numRef>
              <c:f>'[1]Alatalo PF1-5'!$Z$4:$AK$4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7-4EF2-B5C4-31961F7224A1}"/>
            </c:ext>
          </c:extLst>
        </c:ser>
        <c:ser>
          <c:idx val="1"/>
          <c:order val="1"/>
          <c:tx>
            <c:strRef>
              <c:f>'[1]Alatalo PF1-5'!$B$7</c:f>
              <c:strCache>
                <c:ptCount val="1"/>
                <c:pt idx="0">
                  <c:v>AA1S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'[1]Alatalo PF1-5'!$Z$7:$AK$7</c:f>
              <c:numCache>
                <c:formatCode>General</c:formatCode>
                <c:ptCount val="12"/>
                <c:pt idx="0">
                  <c:v>50.645676146256505</c:v>
                </c:pt>
                <c:pt idx="1">
                  <c:v>50.219094602437615</c:v>
                </c:pt>
                <c:pt idx="2">
                  <c:v>49.332559489262913</c:v>
                </c:pt>
                <c:pt idx="3">
                  <c:v>46.413232733604154</c:v>
                </c:pt>
                <c:pt idx="4">
                  <c:v>40.226349390597754</c:v>
                </c:pt>
                <c:pt idx="5">
                  <c:v>34.364480557167703</c:v>
                </c:pt>
                <c:pt idx="6">
                  <c:v>27.988972721996504</c:v>
                </c:pt>
                <c:pt idx="7">
                  <c:v>22.045850261172355</c:v>
                </c:pt>
                <c:pt idx="8">
                  <c:v>17.817759721416113</c:v>
                </c:pt>
                <c:pt idx="9">
                  <c:v>15.757399883923389</c:v>
                </c:pt>
                <c:pt idx="10">
                  <c:v>11.810795124782356</c:v>
                </c:pt>
                <c:pt idx="11">
                  <c:v>10.737086477074856</c:v>
                </c:pt>
              </c:numCache>
            </c:numRef>
          </c:xVal>
          <c:yVal>
            <c:numRef>
              <c:f>'[1]Alatalo PF1-5'!$Z$4:$AK$4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7-4EF2-B5C4-31961F7224A1}"/>
            </c:ext>
          </c:extLst>
        </c:ser>
        <c:ser>
          <c:idx val="2"/>
          <c:order val="2"/>
          <c:tx>
            <c:strRef>
              <c:f>'[1]Alatalo PF1-5'!$B$8</c:f>
              <c:strCache>
                <c:ptCount val="1"/>
                <c:pt idx="0">
                  <c:v>AA2P</c:v>
                </c:pt>
              </c:strCache>
            </c:strRef>
          </c:tx>
          <c:xVal>
            <c:numRef>
              <c:f>'[1]Alatalo PF1-5'!$Z$8:$AL$8</c:f>
              <c:numCache>
                <c:formatCode>General</c:formatCode>
                <c:ptCount val="13"/>
                <c:pt idx="0">
                  <c:v>56.78358208955224</c:v>
                </c:pt>
                <c:pt idx="1">
                  <c:v>53.195522388059707</c:v>
                </c:pt>
                <c:pt idx="2">
                  <c:v>48.552238805970148</c:v>
                </c:pt>
                <c:pt idx="3">
                  <c:v>42.48955223880597</c:v>
                </c:pt>
                <c:pt idx="4">
                  <c:v>33.528358208955247</c:v>
                </c:pt>
                <c:pt idx="5">
                  <c:v>28.035820895522395</c:v>
                </c:pt>
                <c:pt idx="6">
                  <c:v>23.164179104477586</c:v>
                </c:pt>
                <c:pt idx="7">
                  <c:v>18.200000000000024</c:v>
                </c:pt>
                <c:pt idx="8">
                  <c:v>15.08955223880597</c:v>
                </c:pt>
                <c:pt idx="9">
                  <c:v>13.895522388059725</c:v>
                </c:pt>
                <c:pt idx="10">
                  <c:v>11.104477611940316</c:v>
                </c:pt>
                <c:pt idx="11">
                  <c:v>10.283582089552239</c:v>
                </c:pt>
                <c:pt idx="12">
                  <c:v>30</c:v>
                </c:pt>
              </c:numCache>
            </c:numRef>
          </c:xVal>
          <c:yVal>
            <c:numRef>
              <c:f>'[1]Alatalo PF1-5'!$Z$4:$AL$4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7-4EF2-B5C4-31961F7224A1}"/>
            </c:ext>
          </c:extLst>
        </c:ser>
        <c:ser>
          <c:idx val="3"/>
          <c:order val="3"/>
          <c:tx>
            <c:strRef>
              <c:f>'[1]Alatalo PF1-5'!$B$9</c:f>
              <c:strCache>
                <c:ptCount val="1"/>
                <c:pt idx="0">
                  <c:v>AA2S</c:v>
                </c:pt>
              </c:strCache>
            </c:strRef>
          </c:tx>
          <c:xVal>
            <c:numRef>
              <c:f>'[1]Alatalo PF1-5'!$Z$9:$AL$9</c:f>
              <c:numCache>
                <c:formatCode>General</c:formatCode>
                <c:ptCount val="13"/>
                <c:pt idx="0">
                  <c:v>53.718228031953529</c:v>
                </c:pt>
                <c:pt idx="1">
                  <c:v>52.652142338416837</c:v>
                </c:pt>
                <c:pt idx="2">
                  <c:v>51.343500363108205</c:v>
                </c:pt>
                <c:pt idx="3">
                  <c:v>49.525054466230898</c:v>
                </c:pt>
                <c:pt idx="4">
                  <c:v>38.887436456063895</c:v>
                </c:pt>
                <c:pt idx="5">
                  <c:v>31.160493827160483</c:v>
                </c:pt>
                <c:pt idx="6">
                  <c:v>26.158315177922969</c:v>
                </c:pt>
                <c:pt idx="7">
                  <c:v>22.126361655773394</c:v>
                </c:pt>
                <c:pt idx="8">
                  <c:v>19.18663761801016</c:v>
                </c:pt>
                <c:pt idx="9">
                  <c:v>18.416848220769783</c:v>
                </c:pt>
                <c:pt idx="10">
                  <c:v>16.514161220043562</c:v>
                </c:pt>
                <c:pt idx="11">
                  <c:v>15.323166303558416</c:v>
                </c:pt>
                <c:pt idx="12">
                  <c:v>27</c:v>
                </c:pt>
              </c:numCache>
            </c:numRef>
          </c:xVal>
          <c:yVal>
            <c:numRef>
              <c:f>'[1]Alatalo PF1-5'!$Z$4:$AL$4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7-4EF2-B5C4-31961F7224A1}"/>
            </c:ext>
          </c:extLst>
        </c:ser>
        <c:ser>
          <c:idx val="4"/>
          <c:order val="4"/>
          <c:tx>
            <c:strRef>
              <c:f>'[1]Alatalo PF1-5'!$B$10</c:f>
              <c:strCache>
                <c:ptCount val="1"/>
                <c:pt idx="0">
                  <c:v>AA3P</c:v>
                </c:pt>
              </c:strCache>
            </c:strRef>
          </c:tx>
          <c:xVal>
            <c:numRef>
              <c:f>'[1]Alatalo PF1-5'!$Z$10:$AL$10</c:f>
              <c:numCache>
                <c:formatCode>General</c:formatCode>
                <c:ptCount val="13"/>
                <c:pt idx="0">
                  <c:v>58.127542126670541</c:v>
                </c:pt>
                <c:pt idx="1">
                  <c:v>55.594131319000574</c:v>
                </c:pt>
                <c:pt idx="2">
                  <c:v>52.237071470075506</c:v>
                </c:pt>
                <c:pt idx="3">
                  <c:v>47.513073794305612</c:v>
                </c:pt>
                <c:pt idx="4">
                  <c:v>35.810575246949448</c:v>
                </c:pt>
                <c:pt idx="5">
                  <c:v>29.542417199302733</c:v>
                </c:pt>
                <c:pt idx="6">
                  <c:v>22.552295177222511</c:v>
                </c:pt>
                <c:pt idx="7">
                  <c:v>16.984311446833207</c:v>
                </c:pt>
                <c:pt idx="8">
                  <c:v>13.923590935502604</c:v>
                </c:pt>
                <c:pt idx="9">
                  <c:v>13.037478210342837</c:v>
                </c:pt>
                <c:pt idx="10">
                  <c:v>10.575246949447974</c:v>
                </c:pt>
                <c:pt idx="11">
                  <c:v>9.5002905287623136</c:v>
                </c:pt>
                <c:pt idx="12">
                  <c:v>19</c:v>
                </c:pt>
              </c:numCache>
            </c:numRef>
          </c:xVal>
          <c:yVal>
            <c:numRef>
              <c:f>'[1]Alatalo PF1-5'!$Z$4:$AL$4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67-4EF2-B5C4-31961F7224A1}"/>
            </c:ext>
          </c:extLst>
        </c:ser>
        <c:ser>
          <c:idx val="5"/>
          <c:order val="5"/>
          <c:tx>
            <c:strRef>
              <c:f>'[1]Alatalo PF1-5'!$B$11</c:f>
              <c:strCache>
                <c:ptCount val="1"/>
                <c:pt idx="0">
                  <c:v>AA3S</c:v>
                </c:pt>
              </c:strCache>
            </c:strRef>
          </c:tx>
          <c:xVal>
            <c:numRef>
              <c:f>'[1]Alatalo PF1-5'!$Z$11:$AL$11</c:f>
              <c:numCache>
                <c:formatCode>General</c:formatCode>
                <c:ptCount val="13"/>
                <c:pt idx="0">
                  <c:v>49.499419616947215</c:v>
                </c:pt>
                <c:pt idx="1">
                  <c:v>49.232443412652387</c:v>
                </c:pt>
                <c:pt idx="2">
                  <c:v>48.374927452118406</c:v>
                </c:pt>
                <c:pt idx="3">
                  <c:v>47.356355194428311</c:v>
                </c:pt>
                <c:pt idx="4">
                  <c:v>42.18224027858389</c:v>
                </c:pt>
                <c:pt idx="5">
                  <c:v>37.749564712710402</c:v>
                </c:pt>
                <c:pt idx="6">
                  <c:v>32.900464306442267</c:v>
                </c:pt>
                <c:pt idx="7">
                  <c:v>27.498549042367998</c:v>
                </c:pt>
                <c:pt idx="8">
                  <c:v>23.75943122460826</c:v>
                </c:pt>
                <c:pt idx="9">
                  <c:v>21.815147997678483</c:v>
                </c:pt>
                <c:pt idx="10">
                  <c:v>17.092280905397587</c:v>
                </c:pt>
                <c:pt idx="11">
                  <c:v>15.206035983749281</c:v>
                </c:pt>
                <c:pt idx="12">
                  <c:v>1</c:v>
                </c:pt>
              </c:numCache>
            </c:numRef>
          </c:xVal>
          <c:yVal>
            <c:numRef>
              <c:f>'[1]Alatalo PF1-5'!$Z$4:$AL$4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67-4EF2-B5C4-31961F7224A1}"/>
            </c:ext>
          </c:extLst>
        </c:ser>
        <c:ser>
          <c:idx val="6"/>
          <c:order val="6"/>
          <c:tx>
            <c:strRef>
              <c:f>'[1]Alatalo PF1-5'!$B$12</c:f>
              <c:strCache>
                <c:ptCount val="1"/>
                <c:pt idx="0">
                  <c:v>AV1S</c:v>
                </c:pt>
              </c:strCache>
            </c:strRef>
          </c:tx>
          <c:xVal>
            <c:numRef>
              <c:f>'[1]Alatalo PF1-5'!$Z$12:$AK$12</c:f>
              <c:numCache>
                <c:formatCode>General</c:formatCode>
                <c:ptCount val="12"/>
                <c:pt idx="0">
                  <c:v>56.001451378809897</c:v>
                </c:pt>
                <c:pt idx="1">
                  <c:v>54.834542815674915</c:v>
                </c:pt>
                <c:pt idx="2">
                  <c:v>53.134978229317866</c:v>
                </c:pt>
                <c:pt idx="3">
                  <c:v>48.502177068214827</c:v>
                </c:pt>
                <c:pt idx="4">
                  <c:v>38.206095791001445</c:v>
                </c:pt>
                <c:pt idx="5">
                  <c:v>31.674891146589253</c:v>
                </c:pt>
                <c:pt idx="6">
                  <c:v>26.110304789550085</c:v>
                </c:pt>
                <c:pt idx="7">
                  <c:v>22.095791001451406</c:v>
                </c:pt>
                <c:pt idx="8">
                  <c:v>18.287373004354148</c:v>
                </c:pt>
                <c:pt idx="9">
                  <c:v>16.705370101596522</c:v>
                </c:pt>
                <c:pt idx="10">
                  <c:v>13.846153846153856</c:v>
                </c:pt>
                <c:pt idx="11">
                  <c:v>12.786647314949224</c:v>
                </c:pt>
              </c:numCache>
            </c:numRef>
          </c:xVal>
          <c:yVal>
            <c:numRef>
              <c:f>'[1]Alatalo PF1-5'!$Z$4:$AK$4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67-4EF2-B5C4-31961F7224A1}"/>
            </c:ext>
          </c:extLst>
        </c:ser>
        <c:ser>
          <c:idx val="7"/>
          <c:order val="7"/>
          <c:tx>
            <c:strRef>
              <c:f>'[1]Alatalo PF1-5'!$B$13</c:f>
              <c:strCache>
                <c:ptCount val="1"/>
                <c:pt idx="0">
                  <c:v>AV2S</c:v>
                </c:pt>
              </c:strCache>
            </c:strRef>
          </c:tx>
          <c:xVal>
            <c:numRef>
              <c:f>'[1]Alatalo PF1-5'!$Z$13:$AL$13</c:f>
              <c:numCache>
                <c:formatCode>General</c:formatCode>
                <c:ptCount val="13"/>
                <c:pt idx="0">
                  <c:v>54.308765808983857</c:v>
                </c:pt>
                <c:pt idx="1">
                  <c:v>53.387120220962316</c:v>
                </c:pt>
                <c:pt idx="2">
                  <c:v>52.164558802151454</c:v>
                </c:pt>
                <c:pt idx="3">
                  <c:v>50.242767844163346</c:v>
                </c:pt>
                <c:pt idx="4">
                  <c:v>45.308911178950417</c:v>
                </c:pt>
                <c:pt idx="5">
                  <c:v>41.398459078354357</c:v>
                </c:pt>
                <c:pt idx="6">
                  <c:v>37.87469108882101</c:v>
                </c:pt>
                <c:pt idx="7">
                  <c:v>33.112370984154659</c:v>
                </c:pt>
                <c:pt idx="8">
                  <c:v>29.428696031399888</c:v>
                </c:pt>
                <c:pt idx="9">
                  <c:v>27.219072539613279</c:v>
                </c:pt>
                <c:pt idx="10">
                  <c:v>22.232882686436973</c:v>
                </c:pt>
                <c:pt idx="11">
                  <c:v>20.677424044192431</c:v>
                </c:pt>
                <c:pt idx="12">
                  <c:v>18</c:v>
                </c:pt>
              </c:numCache>
            </c:numRef>
          </c:xVal>
          <c:yVal>
            <c:numRef>
              <c:f>'[1]Alatalo PF1-5'!$Z$4:$AL$4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67-4EF2-B5C4-31961F7224A1}"/>
            </c:ext>
          </c:extLst>
        </c:ser>
        <c:ser>
          <c:idx val="8"/>
          <c:order val="8"/>
          <c:tx>
            <c:strRef>
              <c:f>'[1]Alatalo PF1-5'!$B$14</c:f>
              <c:strCache>
                <c:ptCount val="1"/>
                <c:pt idx="0">
                  <c:v>AV3S</c:v>
                </c:pt>
              </c:strCache>
            </c:strRef>
          </c:tx>
          <c:xVal>
            <c:numRef>
              <c:f>'[1]Alatalo PF1-5'!$Z$14:$AL$14</c:f>
              <c:numCache>
                <c:formatCode>General</c:formatCode>
                <c:ptCount val="13"/>
                <c:pt idx="0">
                  <c:v>53.798663567693211</c:v>
                </c:pt>
                <c:pt idx="1">
                  <c:v>53.1682161533992</c:v>
                </c:pt>
                <c:pt idx="2">
                  <c:v>51.844857640906447</c:v>
                </c:pt>
                <c:pt idx="3">
                  <c:v>49.474142940151083</c:v>
                </c:pt>
                <c:pt idx="4">
                  <c:v>38.965717606042993</c:v>
                </c:pt>
                <c:pt idx="5">
                  <c:v>30.031958163858249</c:v>
                </c:pt>
                <c:pt idx="6">
                  <c:v>23.314933178384674</c:v>
                </c:pt>
                <c:pt idx="7">
                  <c:v>17.931435212086029</c:v>
                </c:pt>
                <c:pt idx="8">
                  <c:v>14.846019755955858</c:v>
                </c:pt>
                <c:pt idx="9">
                  <c:v>13.611272515979108</c:v>
                </c:pt>
                <c:pt idx="10">
                  <c:v>10.546194073213254</c:v>
                </c:pt>
                <c:pt idx="11">
                  <c:v>9.6600813480534864</c:v>
                </c:pt>
                <c:pt idx="12">
                  <c:v>6</c:v>
                </c:pt>
              </c:numCache>
            </c:numRef>
          </c:xVal>
          <c:yVal>
            <c:numRef>
              <c:f>'[1]Alatalo PF1-5'!$Z$4:$AL$4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67-4EF2-B5C4-31961F7224A1}"/>
            </c:ext>
          </c:extLst>
        </c:ser>
        <c:ser>
          <c:idx val="9"/>
          <c:order val="9"/>
          <c:tx>
            <c:strRef>
              <c:f>'[1]Alatalo PF1-5'!$B$17</c:f>
              <c:strCache>
                <c:ptCount val="1"/>
                <c:pt idx="0">
                  <c:v>AA1P_2</c:v>
                </c:pt>
              </c:strCache>
            </c:strRef>
          </c:tx>
          <c:xVal>
            <c:numRef>
              <c:f>'[1]Alatalo PF1-5'!$Z$17:$AK$17</c:f>
              <c:numCache>
                <c:formatCode>General</c:formatCode>
                <c:ptCount val="12"/>
                <c:pt idx="0">
                  <c:v>58.242647058823536</c:v>
                </c:pt>
                <c:pt idx="1">
                  <c:v>53.604411764705894</c:v>
                </c:pt>
                <c:pt idx="2">
                  <c:v>48.617647058823529</c:v>
                </c:pt>
                <c:pt idx="3">
                  <c:v>43.438235294117646</c:v>
                </c:pt>
                <c:pt idx="4">
                  <c:v>33.667647058823555</c:v>
                </c:pt>
                <c:pt idx="5">
                  <c:v>27.49117647058824</c:v>
                </c:pt>
                <c:pt idx="6">
                  <c:v>22.000000000000014</c:v>
                </c:pt>
                <c:pt idx="7">
                  <c:v>16.917647058823558</c:v>
                </c:pt>
                <c:pt idx="8">
                  <c:v>14.558823529411795</c:v>
                </c:pt>
                <c:pt idx="9">
                  <c:v>13.029411764705923</c:v>
                </c:pt>
                <c:pt idx="10">
                  <c:v>10.176470588235297</c:v>
                </c:pt>
                <c:pt idx="11">
                  <c:v>9.1176470588235325</c:v>
                </c:pt>
              </c:numCache>
            </c:numRef>
          </c:xVal>
          <c:yVal>
            <c:numRef>
              <c:f>'[1]Alatalo PF1-5'!$Z$4:$AK$4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67-4EF2-B5C4-31961F7224A1}"/>
            </c:ext>
          </c:extLst>
        </c:ser>
        <c:ser>
          <c:idx val="10"/>
          <c:order val="10"/>
          <c:tx>
            <c:strRef>
              <c:f>'[1]Alatalo PF1-5'!$B$15</c:f>
              <c:strCache>
                <c:ptCount val="1"/>
                <c:pt idx="0">
                  <c:v>AA2SJ1</c:v>
                </c:pt>
              </c:strCache>
            </c:strRef>
          </c:tx>
          <c:xVal>
            <c:numRef>
              <c:f>'[1]Alatalo PF1-5'!$Z$15:$AK$15</c:f>
              <c:numCache>
                <c:formatCode>General</c:formatCode>
                <c:ptCount val="12"/>
                <c:pt idx="0">
                  <c:v>35.564208051719113</c:v>
                </c:pt>
                <c:pt idx="1">
                  <c:v>35.528945048486669</c:v>
                </c:pt>
                <c:pt idx="2">
                  <c:v>35.498089920658252</c:v>
                </c:pt>
                <c:pt idx="3">
                  <c:v>35.495151337055582</c:v>
                </c:pt>
                <c:pt idx="4">
                  <c:v>31.680869820746395</c:v>
                </c:pt>
                <c:pt idx="5">
                  <c:v>26.913017925360005</c:v>
                </c:pt>
                <c:pt idx="6">
                  <c:v>20.166029973552739</c:v>
                </c:pt>
                <c:pt idx="7">
                  <c:v>17.223038495445206</c:v>
                </c:pt>
                <c:pt idx="8">
                  <c:v>12.981193064942731</c:v>
                </c:pt>
                <c:pt idx="9">
                  <c:v>12.790185130767011</c:v>
                </c:pt>
                <c:pt idx="10">
                  <c:v>10.622979723773147</c:v>
                </c:pt>
                <c:pt idx="11">
                  <c:v>9.0361445783132837</c:v>
                </c:pt>
              </c:numCache>
            </c:numRef>
          </c:xVal>
          <c:yVal>
            <c:numRef>
              <c:f>'[1]Alatalo PF1-5'!$Z$4:$AK$4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67-4EF2-B5C4-31961F7224A1}"/>
            </c:ext>
          </c:extLst>
        </c:ser>
        <c:ser>
          <c:idx val="11"/>
          <c:order val="11"/>
          <c:tx>
            <c:strRef>
              <c:f>'[1]Alatalo PF1-5'!$B$6</c:f>
              <c:strCache>
                <c:ptCount val="1"/>
                <c:pt idx="0">
                  <c:v>AA1P</c:v>
                </c:pt>
              </c:strCache>
            </c:strRef>
          </c:tx>
          <c:xVal>
            <c:numRef>
              <c:f>'[1]Alatalo PF1-5'!$Z$6:$AK$6</c:f>
              <c:numCache>
                <c:formatCode>General</c:formatCode>
                <c:ptCount val="12"/>
                <c:pt idx="0">
                  <c:v>70.188101487314043</c:v>
                </c:pt>
                <c:pt idx="1">
                  <c:v>53.26771653543306</c:v>
                </c:pt>
                <c:pt idx="2">
                  <c:v>47.856517935258083</c:v>
                </c:pt>
                <c:pt idx="3">
                  <c:v>41.612715077281962</c:v>
                </c:pt>
                <c:pt idx="4">
                  <c:v>33.368328958880099</c:v>
                </c:pt>
                <c:pt idx="5">
                  <c:v>29.372995042286369</c:v>
                </c:pt>
                <c:pt idx="6">
                  <c:v>23.140857392825865</c:v>
                </c:pt>
                <c:pt idx="7">
                  <c:v>19.253426655001427</c:v>
                </c:pt>
                <c:pt idx="8">
                  <c:v>15.4126567512394</c:v>
                </c:pt>
                <c:pt idx="9">
                  <c:v>13.444152814231531</c:v>
                </c:pt>
                <c:pt idx="10">
                  <c:v>10.48410615339747</c:v>
                </c:pt>
                <c:pt idx="11">
                  <c:v>9.5363079615047788</c:v>
                </c:pt>
              </c:numCache>
            </c:numRef>
          </c:xVal>
          <c:yVal>
            <c:numRef>
              <c:f>'[1]Alatalo PF1-5'!$Z$4:$AK$4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1.8750612633917001</c:v>
                </c:pt>
                <c:pt idx="5">
                  <c:v>2</c:v>
                </c:pt>
                <c:pt idx="6">
                  <c:v>2.1398790864012365</c:v>
                </c:pt>
                <c:pt idx="7">
                  <c:v>2.3926969532596658</c:v>
                </c:pt>
                <c:pt idx="8">
                  <c:v>2.6989700043360187</c:v>
                </c:pt>
                <c:pt idx="9">
                  <c:v>3</c:v>
                </c:pt>
                <c:pt idx="10">
                  <c:v>3.3010299956639813</c:v>
                </c:pt>
                <c:pt idx="11">
                  <c:v>3.6901960800285138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F67-4EF2-B5C4-31961F72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5856"/>
        <c:axId val="46267776"/>
      </c:scatterChart>
      <c:valAx>
        <c:axId val="46265856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 sz="800" b="1" i="0" u="none" strike="noStrike" baseline="0"/>
                  <a:t>Volume water content</a:t>
                </a:r>
                <a:r>
                  <a:rPr lang="fi-FI"/>
                  <a:t>  (%)</a:t>
                </a:r>
              </a:p>
            </c:rich>
          </c:tx>
          <c:layout>
            <c:manualLayout>
              <c:xMode val="edge"/>
              <c:yMode val="edge"/>
              <c:x val="0.38733441505652499"/>
              <c:y val="0.93577230971128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67776"/>
        <c:crosses val="autoZero"/>
        <c:crossBetween val="midCat"/>
        <c:majorUnit val="5"/>
        <c:minorUnit val="2"/>
      </c:valAx>
      <c:valAx>
        <c:axId val="46267776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 sz="800" b="1" i="0" u="none" strike="noStrike" baseline="0"/>
                  <a:t>pF number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3.9062550809467404E-2"/>
              <c:y val="0.441463254593175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658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145747268317121"/>
          <c:y val="8.1284157662110418E-2"/>
          <c:w val="0.26141719010787368"/>
          <c:h val="0.226594630216677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Sivu &amp;P</c:oddFooter>
    </c:headerFooter>
    <c:pageMargins b="1" l="0.75" r="0.75" t="1" header="0.4921259845" footer="0.492125984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181388</xdr:rowOff>
    </xdr:from>
    <xdr:to>
      <xdr:col>13</xdr:col>
      <xdr:colOff>215900</xdr:colOff>
      <xdr:row>44</xdr:row>
      <xdr:rowOff>18221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1860C99-1915-4386-BD86-C3EB9D55C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ina/Downloads/Alatalo_09.11.2018.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alo PF1-5"/>
      <sheetName val="alatalo"/>
    </sheetNames>
    <sheetDataSet>
      <sheetData sheetId="0">
        <row r="4">
          <cell r="Z4">
            <v>0</v>
          </cell>
          <cell r="AA4">
            <v>1</v>
          </cell>
          <cell r="AB4">
            <v>1.3979400086720377</v>
          </cell>
          <cell r="AC4">
            <v>1.6989700043360187</v>
          </cell>
          <cell r="AD4">
            <v>1.8750612633917001</v>
          </cell>
          <cell r="AE4">
            <v>2</v>
          </cell>
          <cell r="AF4">
            <v>2.1398790864012365</v>
          </cell>
          <cell r="AG4">
            <v>2.3926969532596658</v>
          </cell>
          <cell r="AH4">
            <v>2.6989700043360187</v>
          </cell>
          <cell r="AI4">
            <v>3</v>
          </cell>
          <cell r="AJ4">
            <v>3.3010299956639813</v>
          </cell>
          <cell r="AK4">
            <v>3.6901960800285138</v>
          </cell>
        </row>
        <row r="6">
          <cell r="B6" t="str">
            <v>AA1P</v>
          </cell>
          <cell r="Z6">
            <v>70.188101487314043</v>
          </cell>
          <cell r="AA6">
            <v>53.26771653543306</v>
          </cell>
          <cell r="AB6">
            <v>47.856517935258083</v>
          </cell>
          <cell r="AC6">
            <v>41.612715077281962</v>
          </cell>
          <cell r="AD6">
            <v>33.368328958880099</v>
          </cell>
          <cell r="AE6">
            <v>29.372995042286369</v>
          </cell>
          <cell r="AF6">
            <v>23.140857392825865</v>
          </cell>
          <cell r="AG6">
            <v>19.253426655001427</v>
          </cell>
          <cell r="AH6">
            <v>15.4126567512394</v>
          </cell>
          <cell r="AI6">
            <v>13.444152814231531</v>
          </cell>
          <cell r="AJ6">
            <v>10.48410615339747</v>
          </cell>
          <cell r="AK6">
            <v>9.5363079615047788</v>
          </cell>
        </row>
        <row r="7">
          <cell r="B7" t="str">
            <v>AA1S</v>
          </cell>
          <cell r="Z7">
            <v>50.645676146256505</v>
          </cell>
          <cell r="AA7">
            <v>50.219094602437615</v>
          </cell>
          <cell r="AB7">
            <v>49.332559489262913</v>
          </cell>
          <cell r="AC7">
            <v>46.413232733604154</v>
          </cell>
          <cell r="AD7">
            <v>40.226349390597754</v>
          </cell>
          <cell r="AE7">
            <v>34.364480557167703</v>
          </cell>
          <cell r="AF7">
            <v>27.988972721996504</v>
          </cell>
          <cell r="AG7">
            <v>22.045850261172355</v>
          </cell>
          <cell r="AH7">
            <v>17.817759721416113</v>
          </cell>
          <cell r="AI7">
            <v>15.757399883923389</v>
          </cell>
          <cell r="AJ7">
            <v>11.810795124782356</v>
          </cell>
          <cell r="AK7">
            <v>10.737086477074856</v>
          </cell>
        </row>
        <row r="8">
          <cell r="B8" t="str">
            <v>AA2P</v>
          </cell>
          <cell r="Z8">
            <v>56.78358208955224</v>
          </cell>
          <cell r="AA8">
            <v>53.195522388059707</v>
          </cell>
          <cell r="AB8">
            <v>48.552238805970148</v>
          </cell>
          <cell r="AC8">
            <v>42.48955223880597</v>
          </cell>
          <cell r="AD8">
            <v>33.528358208955247</v>
          </cell>
          <cell r="AE8">
            <v>28.035820895522395</v>
          </cell>
          <cell r="AF8">
            <v>23.164179104477586</v>
          </cell>
          <cell r="AG8">
            <v>18.200000000000024</v>
          </cell>
          <cell r="AH8">
            <v>15.08955223880597</v>
          </cell>
          <cell r="AI8">
            <v>13.895522388059725</v>
          </cell>
          <cell r="AJ8">
            <v>11.104477611940316</v>
          </cell>
          <cell r="AK8">
            <v>10.283582089552239</v>
          </cell>
          <cell r="AL8">
            <v>30</v>
          </cell>
        </row>
        <row r="9">
          <cell r="B9" t="str">
            <v>AA2S</v>
          </cell>
          <cell r="Z9">
            <v>53.718228031953529</v>
          </cell>
          <cell r="AA9">
            <v>52.652142338416837</v>
          </cell>
          <cell r="AB9">
            <v>51.343500363108205</v>
          </cell>
          <cell r="AC9">
            <v>49.525054466230898</v>
          </cell>
          <cell r="AD9">
            <v>38.887436456063895</v>
          </cell>
          <cell r="AE9">
            <v>31.160493827160483</v>
          </cell>
          <cell r="AF9">
            <v>26.158315177922969</v>
          </cell>
          <cell r="AG9">
            <v>22.126361655773394</v>
          </cell>
          <cell r="AH9">
            <v>19.18663761801016</v>
          </cell>
          <cell r="AI9">
            <v>18.416848220769783</v>
          </cell>
          <cell r="AJ9">
            <v>16.514161220043562</v>
          </cell>
          <cell r="AK9">
            <v>15.323166303558416</v>
          </cell>
          <cell r="AL9">
            <v>27</v>
          </cell>
        </row>
        <row r="10">
          <cell r="B10" t="str">
            <v>AA3P</v>
          </cell>
          <cell r="Z10">
            <v>58.127542126670541</v>
          </cell>
          <cell r="AA10">
            <v>55.594131319000574</v>
          </cell>
          <cell r="AB10">
            <v>52.237071470075506</v>
          </cell>
          <cell r="AC10">
            <v>47.513073794305612</v>
          </cell>
          <cell r="AD10">
            <v>35.810575246949448</v>
          </cell>
          <cell r="AE10">
            <v>29.542417199302733</v>
          </cell>
          <cell r="AF10">
            <v>22.552295177222511</v>
          </cell>
          <cell r="AG10">
            <v>16.984311446833207</v>
          </cell>
          <cell r="AH10">
            <v>13.923590935502604</v>
          </cell>
          <cell r="AI10">
            <v>13.037478210342837</v>
          </cell>
          <cell r="AJ10">
            <v>10.575246949447974</v>
          </cell>
          <cell r="AK10">
            <v>9.5002905287623136</v>
          </cell>
          <cell r="AL10">
            <v>19</v>
          </cell>
        </row>
        <row r="11">
          <cell r="B11" t="str">
            <v>AA3S</v>
          </cell>
          <cell r="Z11">
            <v>49.499419616947215</v>
          </cell>
          <cell r="AA11">
            <v>49.232443412652387</v>
          </cell>
          <cell r="AB11">
            <v>48.374927452118406</v>
          </cell>
          <cell r="AC11">
            <v>47.356355194428311</v>
          </cell>
          <cell r="AD11">
            <v>42.18224027858389</v>
          </cell>
          <cell r="AE11">
            <v>37.749564712710402</v>
          </cell>
          <cell r="AF11">
            <v>32.900464306442267</v>
          </cell>
          <cell r="AG11">
            <v>27.498549042367998</v>
          </cell>
          <cell r="AH11">
            <v>23.75943122460826</v>
          </cell>
          <cell r="AI11">
            <v>21.815147997678483</v>
          </cell>
          <cell r="AJ11">
            <v>17.092280905397587</v>
          </cell>
          <cell r="AK11">
            <v>15.206035983749281</v>
          </cell>
          <cell r="AL11">
            <v>1</v>
          </cell>
        </row>
        <row r="12">
          <cell r="B12" t="str">
            <v>AV1S</v>
          </cell>
          <cell r="Z12">
            <v>56.001451378809897</v>
          </cell>
          <cell r="AA12">
            <v>54.834542815674915</v>
          </cell>
          <cell r="AB12">
            <v>53.134978229317866</v>
          </cell>
          <cell r="AC12">
            <v>48.502177068214827</v>
          </cell>
          <cell r="AD12">
            <v>38.206095791001445</v>
          </cell>
          <cell r="AE12">
            <v>31.674891146589253</v>
          </cell>
          <cell r="AF12">
            <v>26.110304789550085</v>
          </cell>
          <cell r="AG12">
            <v>22.095791001451406</v>
          </cell>
          <cell r="AH12">
            <v>18.287373004354148</v>
          </cell>
          <cell r="AI12">
            <v>16.705370101596522</v>
          </cell>
          <cell r="AJ12">
            <v>13.846153846153856</v>
          </cell>
          <cell r="AK12">
            <v>12.786647314949224</v>
          </cell>
        </row>
        <row r="13">
          <cell r="B13" t="str">
            <v>AV2S</v>
          </cell>
          <cell r="Z13">
            <v>54.308765808983857</v>
          </cell>
          <cell r="AA13">
            <v>53.387120220962316</v>
          </cell>
          <cell r="AB13">
            <v>52.164558802151454</v>
          </cell>
          <cell r="AC13">
            <v>50.242767844163346</v>
          </cell>
          <cell r="AD13">
            <v>45.308911178950417</v>
          </cell>
          <cell r="AE13">
            <v>41.398459078354357</v>
          </cell>
          <cell r="AF13">
            <v>37.87469108882101</v>
          </cell>
          <cell r="AG13">
            <v>33.112370984154659</v>
          </cell>
          <cell r="AH13">
            <v>29.428696031399888</v>
          </cell>
          <cell r="AI13">
            <v>27.219072539613279</v>
          </cell>
          <cell r="AJ13">
            <v>22.232882686436973</v>
          </cell>
          <cell r="AK13">
            <v>20.677424044192431</v>
          </cell>
          <cell r="AL13">
            <v>18</v>
          </cell>
        </row>
        <row r="14">
          <cell r="B14" t="str">
            <v>AV3S</v>
          </cell>
          <cell r="Z14">
            <v>53.798663567693211</v>
          </cell>
          <cell r="AA14">
            <v>53.1682161533992</v>
          </cell>
          <cell r="AB14">
            <v>51.844857640906447</v>
          </cell>
          <cell r="AC14">
            <v>49.474142940151083</v>
          </cell>
          <cell r="AD14">
            <v>38.965717606042993</v>
          </cell>
          <cell r="AE14">
            <v>30.031958163858249</v>
          </cell>
          <cell r="AF14">
            <v>23.314933178384674</v>
          </cell>
          <cell r="AG14">
            <v>17.931435212086029</v>
          </cell>
          <cell r="AH14">
            <v>14.846019755955858</v>
          </cell>
          <cell r="AI14">
            <v>13.611272515979108</v>
          </cell>
          <cell r="AJ14">
            <v>10.546194073213254</v>
          </cell>
          <cell r="AK14">
            <v>9.6600813480534864</v>
          </cell>
          <cell r="AL14">
            <v>6</v>
          </cell>
        </row>
        <row r="15">
          <cell r="B15" t="str">
            <v>AA2SJ1</v>
          </cell>
          <cell r="Z15">
            <v>35.564208051719113</v>
          </cell>
          <cell r="AA15">
            <v>35.528945048486669</v>
          </cell>
          <cell r="AB15">
            <v>35.498089920658252</v>
          </cell>
          <cell r="AC15">
            <v>35.495151337055582</v>
          </cell>
          <cell r="AD15">
            <v>31.680869820746395</v>
          </cell>
          <cell r="AE15">
            <v>26.913017925360005</v>
          </cell>
          <cell r="AF15">
            <v>20.166029973552739</v>
          </cell>
          <cell r="AG15">
            <v>17.223038495445206</v>
          </cell>
          <cell r="AH15">
            <v>12.981193064942731</v>
          </cell>
          <cell r="AI15">
            <v>12.790185130767011</v>
          </cell>
          <cell r="AJ15">
            <v>10.622979723773147</v>
          </cell>
          <cell r="AK15">
            <v>9.0361445783132837</v>
          </cell>
        </row>
        <row r="16">
          <cell r="B16" t="str">
            <v>AV2S_2</v>
          </cell>
          <cell r="Z16">
            <v>52.229808251016848</v>
          </cell>
          <cell r="AA16">
            <v>51.119988378849492</v>
          </cell>
          <cell r="AB16">
            <v>49.665891923300407</v>
          </cell>
          <cell r="AC16">
            <v>49.357931435212073</v>
          </cell>
          <cell r="AD16">
            <v>48.262638001162124</v>
          </cell>
          <cell r="AE16">
            <v>43.570598489250415</v>
          </cell>
          <cell r="AF16">
            <v>37.318419523532782</v>
          </cell>
          <cell r="AG16">
            <v>31.441022661243469</v>
          </cell>
          <cell r="AH16">
            <v>27.876234747239991</v>
          </cell>
          <cell r="AI16">
            <v>26.554328878558955</v>
          </cell>
          <cell r="AJ16">
            <v>23.837884950610125</v>
          </cell>
          <cell r="AK16">
            <v>22.283556072051116</v>
          </cell>
        </row>
        <row r="17">
          <cell r="B17" t="str">
            <v>AA1P_2</v>
          </cell>
          <cell r="Z17">
            <v>58.242647058823536</v>
          </cell>
          <cell r="AA17">
            <v>53.604411764705894</v>
          </cell>
          <cell r="AB17">
            <v>48.617647058823529</v>
          </cell>
          <cell r="AC17">
            <v>43.438235294117646</v>
          </cell>
          <cell r="AD17">
            <v>33.667647058823555</v>
          </cell>
          <cell r="AE17">
            <v>27.49117647058824</v>
          </cell>
          <cell r="AF17">
            <v>22.000000000000014</v>
          </cell>
          <cell r="AG17">
            <v>16.917647058823558</v>
          </cell>
          <cell r="AH17">
            <v>14.558823529411795</v>
          </cell>
          <cell r="AI17">
            <v>13.029411764705923</v>
          </cell>
          <cell r="AJ17">
            <v>10.176470588235297</v>
          </cell>
          <cell r="AK17">
            <v>9.1176470588235325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zoomScale="115" zoomScaleNormal="115" workbookViewId="0">
      <selection activeCell="D48" sqref="D48"/>
    </sheetView>
  </sheetViews>
  <sheetFormatPr defaultRowHeight="14.5" x14ac:dyDescent="0.35"/>
  <cols>
    <col min="1" max="1" width="10.1796875" customWidth="1"/>
    <col min="2" max="2" width="9.81640625" customWidth="1"/>
    <col min="15" max="15" width="5.54296875" customWidth="1"/>
  </cols>
  <sheetData>
    <row r="1" spans="1:17" x14ac:dyDescent="0.35">
      <c r="A1" s="2"/>
      <c r="B1" s="3" t="s">
        <v>14</v>
      </c>
      <c r="C1" s="1">
        <v>0</v>
      </c>
      <c r="D1" s="7">
        <v>1</v>
      </c>
      <c r="E1" s="7">
        <v>1.3979400086720377</v>
      </c>
      <c r="F1" s="7">
        <v>1.6989700043360187</v>
      </c>
      <c r="G1" s="7">
        <v>1.8750612633917001</v>
      </c>
      <c r="H1" s="7">
        <v>2</v>
      </c>
      <c r="I1" s="7">
        <v>2.1398790864012365</v>
      </c>
      <c r="J1" s="7">
        <v>2.3926969532596658</v>
      </c>
      <c r="K1" s="7">
        <v>2.6989700043360187</v>
      </c>
      <c r="L1" s="7">
        <v>3</v>
      </c>
      <c r="M1" s="7">
        <v>3.3010299956639813</v>
      </c>
      <c r="N1" s="7">
        <v>3.69</v>
      </c>
      <c r="O1" s="7" t="s">
        <v>13</v>
      </c>
      <c r="P1" s="10"/>
    </row>
    <row r="2" spans="1:17" x14ac:dyDescent="0.35">
      <c r="A2" s="2" t="s">
        <v>15</v>
      </c>
      <c r="B2" s="5"/>
      <c r="C2" s="1">
        <v>0</v>
      </c>
      <c r="D2" s="1">
        <v>1</v>
      </c>
      <c r="E2" s="1">
        <v>2.5</v>
      </c>
      <c r="F2" s="1">
        <v>5</v>
      </c>
      <c r="G2" s="1">
        <v>7.5</v>
      </c>
      <c r="H2" s="1">
        <v>10</v>
      </c>
      <c r="I2" s="1">
        <v>13.8</v>
      </c>
      <c r="J2" s="9">
        <v>24.7</v>
      </c>
      <c r="K2" s="9">
        <v>50</v>
      </c>
      <c r="L2" s="9">
        <v>100</v>
      </c>
      <c r="M2" s="9">
        <v>200</v>
      </c>
      <c r="N2" s="9">
        <v>490</v>
      </c>
      <c r="O2" s="9" t="s">
        <v>0</v>
      </c>
      <c r="P2" s="10"/>
    </row>
    <row r="3" spans="1:17" x14ac:dyDescent="0.35">
      <c r="A3" s="4" t="s">
        <v>1</v>
      </c>
      <c r="B3" s="17">
        <v>0.96879556722076432</v>
      </c>
      <c r="C3" s="6">
        <v>70.188101487314043</v>
      </c>
      <c r="D3" s="6">
        <v>53.26771653543306</v>
      </c>
      <c r="E3" s="6">
        <v>47.856517935258083</v>
      </c>
      <c r="F3" s="6">
        <v>41.612715077281962</v>
      </c>
      <c r="G3" s="6">
        <v>33.368328958880099</v>
      </c>
      <c r="H3" s="6">
        <v>29.372995042286369</v>
      </c>
      <c r="I3" s="6">
        <v>23.140857392825865</v>
      </c>
      <c r="J3" s="8">
        <v>19.253426655001427</v>
      </c>
      <c r="K3" s="8">
        <v>15.4126567512394</v>
      </c>
      <c r="L3" s="8">
        <v>13.444152814231531</v>
      </c>
      <c r="M3" s="8">
        <v>10.48410615339747</v>
      </c>
      <c r="N3" s="8">
        <v>9.5363079615047788</v>
      </c>
      <c r="O3" s="16"/>
    </row>
    <row r="4" spans="1:17" x14ac:dyDescent="0.35">
      <c r="A4" s="4" t="s">
        <v>2</v>
      </c>
      <c r="B4" s="17">
        <v>1.225188624492165</v>
      </c>
      <c r="C4" s="6">
        <v>50.645676146256505</v>
      </c>
      <c r="D4" s="6">
        <v>50.219094602437615</v>
      </c>
      <c r="E4" s="6">
        <v>49.332559489262913</v>
      </c>
      <c r="F4" s="6">
        <v>46.413232733604154</v>
      </c>
      <c r="G4" s="6">
        <v>40.226349390597754</v>
      </c>
      <c r="H4" s="6">
        <v>34.364480557167703</v>
      </c>
      <c r="I4" s="6">
        <v>27.988972721996504</v>
      </c>
      <c r="J4" s="8">
        <v>22.045850261172355</v>
      </c>
      <c r="K4" s="8">
        <v>17.817759721416113</v>
      </c>
      <c r="L4" s="8">
        <v>15.757399883923389</v>
      </c>
      <c r="M4" s="8">
        <v>11.810795124782356</v>
      </c>
      <c r="N4" s="8">
        <v>10.737086477074856</v>
      </c>
      <c r="O4" s="16"/>
    </row>
    <row r="5" spans="1:17" x14ac:dyDescent="0.35">
      <c r="A5" s="4" t="s">
        <v>3</v>
      </c>
      <c r="B5" s="17">
        <v>1.0380597014925372</v>
      </c>
      <c r="C5" s="6">
        <v>56.78358208955224</v>
      </c>
      <c r="D5" s="6">
        <v>53.195522388059707</v>
      </c>
      <c r="E5" s="6">
        <v>48.552238805970148</v>
      </c>
      <c r="F5" s="6">
        <v>42.48955223880597</v>
      </c>
      <c r="G5" s="6">
        <v>33.528358208955247</v>
      </c>
      <c r="H5" s="6">
        <v>28.035820895522395</v>
      </c>
      <c r="I5" s="6">
        <v>23.164179104477586</v>
      </c>
      <c r="J5" s="8">
        <v>18.200000000000024</v>
      </c>
      <c r="K5" s="8">
        <v>15.08955223880597</v>
      </c>
      <c r="L5" s="8">
        <v>13.895522388059725</v>
      </c>
      <c r="M5" s="8">
        <v>11.104477611940316</v>
      </c>
      <c r="N5" s="8">
        <v>10.283582089552239</v>
      </c>
      <c r="O5" s="16"/>
    </row>
    <row r="6" spans="1:17" x14ac:dyDescent="0.35">
      <c r="A6" s="4" t="s">
        <v>4</v>
      </c>
      <c r="B6" s="17">
        <v>1.13042846768337</v>
      </c>
      <c r="C6" s="6">
        <v>53.718228031953529</v>
      </c>
      <c r="D6" s="6">
        <v>52.652142338416837</v>
      </c>
      <c r="E6" s="6">
        <v>51.343500363108205</v>
      </c>
      <c r="F6" s="6">
        <v>49.525054466230898</v>
      </c>
      <c r="G6" s="6">
        <v>38.887436456063895</v>
      </c>
      <c r="H6" s="6">
        <v>31.160493827160483</v>
      </c>
      <c r="I6" s="6">
        <v>26.158315177922969</v>
      </c>
      <c r="J6" s="8">
        <v>22.126361655773394</v>
      </c>
      <c r="K6" s="8">
        <v>19.18663761801016</v>
      </c>
      <c r="L6" s="8">
        <v>18.416848220769783</v>
      </c>
      <c r="M6" s="8">
        <v>16.514161220043562</v>
      </c>
      <c r="N6" s="8">
        <v>15.323166303558416</v>
      </c>
      <c r="O6" s="16"/>
    </row>
    <row r="7" spans="1:17" x14ac:dyDescent="0.35">
      <c r="A7" s="4" t="s">
        <v>5</v>
      </c>
      <c r="B7" s="17">
        <v>1.0117664148750727</v>
      </c>
      <c r="C7" s="6">
        <v>58.127542126670541</v>
      </c>
      <c r="D7" s="6">
        <v>55.594131319000574</v>
      </c>
      <c r="E7" s="6">
        <v>52.237071470075506</v>
      </c>
      <c r="F7" s="6">
        <v>47.513073794305612</v>
      </c>
      <c r="G7" s="6">
        <v>35.810575246949448</v>
      </c>
      <c r="H7" s="6">
        <v>29.542417199302733</v>
      </c>
      <c r="I7" s="6">
        <v>22.552295177222511</v>
      </c>
      <c r="J7" s="8">
        <v>16.984311446833207</v>
      </c>
      <c r="K7" s="8">
        <v>13.923590935502604</v>
      </c>
      <c r="L7" s="8">
        <v>13.037478210342837</v>
      </c>
      <c r="M7" s="8">
        <v>10.575246949447974</v>
      </c>
      <c r="N7" s="8">
        <v>9.5002905287623136</v>
      </c>
      <c r="O7" s="16"/>
    </row>
    <row r="8" spans="1:17" x14ac:dyDescent="0.35">
      <c r="A8" s="4" t="s">
        <v>6</v>
      </c>
      <c r="B8" s="17">
        <v>1.2877248984329654</v>
      </c>
      <c r="C8" s="6">
        <v>49.499419616947215</v>
      </c>
      <c r="D8" s="6">
        <v>49.232443412652387</v>
      </c>
      <c r="E8" s="6">
        <v>48.374927452118406</v>
      </c>
      <c r="F8" s="6">
        <v>47.356355194428311</v>
      </c>
      <c r="G8" s="6">
        <v>42.18224027858389</v>
      </c>
      <c r="H8" s="6">
        <v>37.749564712710402</v>
      </c>
      <c r="I8" s="6">
        <v>32.900464306442267</v>
      </c>
      <c r="J8" s="8">
        <v>27.498549042367998</v>
      </c>
      <c r="K8" s="8">
        <v>23.75943122460826</v>
      </c>
      <c r="L8" s="8">
        <v>21.815147997678483</v>
      </c>
      <c r="M8" s="8">
        <v>17.092280905397587</v>
      </c>
      <c r="N8" s="8">
        <v>15.206035983749281</v>
      </c>
      <c r="O8" s="16"/>
      <c r="Q8" s="19"/>
    </row>
    <row r="9" spans="1:17" x14ac:dyDescent="0.35">
      <c r="A9" s="4" t="s">
        <v>7</v>
      </c>
      <c r="B9" s="17">
        <v>1.0915820029027572</v>
      </c>
      <c r="C9" s="6">
        <v>56.001451378809897</v>
      </c>
      <c r="D9" s="6">
        <v>54.834542815674915</v>
      </c>
      <c r="E9" s="6">
        <v>53.134978229317866</v>
      </c>
      <c r="F9" s="6">
        <v>48.502177068214827</v>
      </c>
      <c r="G9" s="6">
        <v>38.206095791001445</v>
      </c>
      <c r="H9" s="6">
        <v>31.674891146589253</v>
      </c>
      <c r="I9" s="6">
        <v>26.110304789550085</v>
      </c>
      <c r="J9" s="8">
        <v>22.095791001451406</v>
      </c>
      <c r="K9" s="8">
        <v>18.287373004354148</v>
      </c>
      <c r="L9" s="8">
        <v>16.705370101596522</v>
      </c>
      <c r="M9" s="8">
        <v>13.846153846153856</v>
      </c>
      <c r="N9" s="8">
        <v>12.786647314949224</v>
      </c>
      <c r="O9" s="16"/>
    </row>
    <row r="10" spans="1:17" x14ac:dyDescent="0.35">
      <c r="A10" s="4" t="s">
        <v>8</v>
      </c>
      <c r="B10" s="17">
        <v>1.1189126326500947</v>
      </c>
      <c r="C10" s="6">
        <v>54.308765808983857</v>
      </c>
      <c r="D10" s="6">
        <v>53.387120220962316</v>
      </c>
      <c r="E10" s="6">
        <v>52.164558802151454</v>
      </c>
      <c r="F10" s="6">
        <v>50.242767844163346</v>
      </c>
      <c r="G10" s="6">
        <v>45.308911178950417</v>
      </c>
      <c r="H10" s="6">
        <v>41.398459078354357</v>
      </c>
      <c r="I10" s="6">
        <v>37.87469108882101</v>
      </c>
      <c r="J10" s="8">
        <v>33.112370984154659</v>
      </c>
      <c r="K10" s="8">
        <v>29.428696031399888</v>
      </c>
      <c r="L10" s="8">
        <v>27.219072539613279</v>
      </c>
      <c r="M10" s="8">
        <v>22.232882686436973</v>
      </c>
      <c r="N10" s="8">
        <v>20.677424044192431</v>
      </c>
      <c r="O10" s="16"/>
    </row>
    <row r="11" spans="1:17" x14ac:dyDescent="0.35">
      <c r="A11" s="4" t="s">
        <v>9</v>
      </c>
      <c r="B11" s="17">
        <v>1.12870424171993</v>
      </c>
      <c r="C11" s="6">
        <v>53.798663567693211</v>
      </c>
      <c r="D11" s="6">
        <v>53.1682161533992</v>
      </c>
      <c r="E11" s="6">
        <v>51.844857640906447</v>
      </c>
      <c r="F11" s="6">
        <v>49.474142940151083</v>
      </c>
      <c r="G11" s="6">
        <v>38.965717606042993</v>
      </c>
      <c r="H11" s="6">
        <v>30.031958163858249</v>
      </c>
      <c r="I11" s="6">
        <v>23.314933178384674</v>
      </c>
      <c r="J11" s="8">
        <v>17.931435212086029</v>
      </c>
      <c r="K11" s="8">
        <v>14.846019755955858</v>
      </c>
      <c r="L11" s="8">
        <v>13.611272515979108</v>
      </c>
      <c r="M11" s="8">
        <v>10.546194073213254</v>
      </c>
      <c r="N11" s="8">
        <v>9.6600813480534864</v>
      </c>
      <c r="O11" s="16"/>
    </row>
    <row r="12" spans="1:17" x14ac:dyDescent="0.35">
      <c r="A12" s="4" t="s">
        <v>10</v>
      </c>
      <c r="B12" s="17">
        <v>1.5643549808992063</v>
      </c>
      <c r="C12" s="6">
        <v>35.564208051719113</v>
      </c>
      <c r="D12" s="6">
        <v>35.528945048486669</v>
      </c>
      <c r="E12" s="6">
        <v>35.498089920658252</v>
      </c>
      <c r="F12" s="6">
        <v>35.495151337055582</v>
      </c>
      <c r="G12" s="6">
        <v>31.680869820746395</v>
      </c>
      <c r="H12" s="6">
        <v>26.913017925360005</v>
      </c>
      <c r="I12" s="6">
        <v>20.166029973552739</v>
      </c>
      <c r="J12" s="8">
        <v>17.223038495445206</v>
      </c>
      <c r="K12" s="8">
        <v>12.981193064942731</v>
      </c>
      <c r="L12" s="8">
        <v>12.790185130767011</v>
      </c>
      <c r="M12" s="8">
        <v>10.622979723773147</v>
      </c>
      <c r="N12" s="8">
        <v>9.0361445783132837</v>
      </c>
      <c r="O12" s="16"/>
    </row>
    <row r="13" spans="1:17" x14ac:dyDescent="0.35">
      <c r="A13" s="3" t="s">
        <v>11</v>
      </c>
      <c r="B13" s="17">
        <v>1.1910226612434631</v>
      </c>
      <c r="C13" s="6">
        <v>52.229808251016848</v>
      </c>
      <c r="D13" s="6">
        <v>51.119988378849492</v>
      </c>
      <c r="E13" s="6">
        <v>49.665891923300407</v>
      </c>
      <c r="F13" s="6">
        <v>49.357931435212073</v>
      </c>
      <c r="G13" s="6">
        <v>48.262638001162124</v>
      </c>
      <c r="H13" s="6">
        <v>43.570598489250415</v>
      </c>
      <c r="I13" s="6">
        <v>37.318419523532782</v>
      </c>
      <c r="J13" s="6">
        <v>31.441022661243469</v>
      </c>
      <c r="K13" s="6">
        <v>27.876234747239991</v>
      </c>
      <c r="L13" s="6">
        <v>26.554328878558955</v>
      </c>
      <c r="M13" s="6">
        <v>23.837884950610125</v>
      </c>
      <c r="N13" s="6">
        <v>22.283556072051116</v>
      </c>
      <c r="O13" s="18"/>
    </row>
    <row r="14" spans="1:17" x14ac:dyDescent="0.35">
      <c r="A14" s="3" t="s">
        <v>12</v>
      </c>
      <c r="B14" s="17">
        <v>0.94574999999999987</v>
      </c>
      <c r="C14" s="6">
        <v>58.242647058823536</v>
      </c>
      <c r="D14" s="6">
        <v>53.604411764705894</v>
      </c>
      <c r="E14" s="6">
        <v>48.617647058823529</v>
      </c>
      <c r="F14" s="6">
        <v>43.438235294117646</v>
      </c>
      <c r="G14" s="6">
        <v>33.667647058823555</v>
      </c>
      <c r="H14" s="6">
        <v>27.49117647058824</v>
      </c>
      <c r="I14" s="6">
        <v>22.000000000000014</v>
      </c>
      <c r="J14" s="6">
        <v>16.917647058823558</v>
      </c>
      <c r="K14" s="6">
        <v>14.558823529411795</v>
      </c>
      <c r="L14" s="6">
        <v>13.029411764705923</v>
      </c>
      <c r="M14" s="6">
        <v>10.176470588235297</v>
      </c>
      <c r="N14" s="6">
        <v>9.1176470588235325</v>
      </c>
      <c r="O14" s="18"/>
    </row>
    <row r="15" spans="1:17" x14ac:dyDescent="0.35">
      <c r="C15" s="19">
        <f t="shared" ref="C15:M15" si="0">AVERAGE(C3:C14)</f>
        <v>54.092341134645046</v>
      </c>
      <c r="D15" s="19">
        <f t="shared" si="0"/>
        <v>51.317022914839896</v>
      </c>
      <c r="E15" s="19">
        <f t="shared" si="0"/>
        <v>49.051903257579276</v>
      </c>
      <c r="F15" s="19">
        <f t="shared" si="0"/>
        <v>45.951699118630955</v>
      </c>
      <c r="G15" s="19">
        <f t="shared" si="0"/>
        <v>38.341263999729769</v>
      </c>
      <c r="H15" s="19">
        <f t="shared" si="0"/>
        <v>32.608822792345883</v>
      </c>
      <c r="I15" s="19">
        <f t="shared" si="0"/>
        <v>26.890788536227419</v>
      </c>
      <c r="J15" s="19">
        <f t="shared" si="0"/>
        <v>22.069150372862726</v>
      </c>
      <c r="K15" s="19">
        <f t="shared" si="0"/>
        <v>18.597330718573911</v>
      </c>
      <c r="L15" s="19">
        <f t="shared" si="0"/>
        <v>17.189682537185544</v>
      </c>
      <c r="M15" s="19">
        <f t="shared" si="0"/>
        <v>14.070302819452658</v>
      </c>
      <c r="N15" s="19">
        <f>AVERAGE(N3:N14)</f>
        <v>12.845664146715414</v>
      </c>
    </row>
    <row r="37" spans="1:16" x14ac:dyDescent="0.35">
      <c r="A37" s="11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0"/>
    </row>
    <row r="38" spans="1:16" x14ac:dyDescent="0.35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0"/>
    </row>
    <row r="39" spans="1:16" x14ac:dyDescent="0.35">
      <c r="A39" s="14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1:16" x14ac:dyDescent="0.35">
      <c r="A40" s="14"/>
      <c r="B40" s="11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</sheetData>
  <pageMargins left="0" right="0" top="0.15748031496062992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Pf1-3,7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Tuomo Pitkänen</dc:creator>
  <cp:lastModifiedBy>Kedar Ghag</cp:lastModifiedBy>
  <cp:lastPrinted>2018-11-13T07:45:49Z</cp:lastPrinted>
  <dcterms:created xsi:type="dcterms:W3CDTF">2018-06-28T10:56:57Z</dcterms:created>
  <dcterms:modified xsi:type="dcterms:W3CDTF">2021-12-22T14:02:23Z</dcterms:modified>
</cp:coreProperties>
</file>