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filterPrivacy="1" autoCompressPictures="0"/>
  <mc:AlternateContent xmlns:mc="http://schemas.openxmlformats.org/markup-compatibility/2006">
    <mc:Choice Requires="x15">
      <x15ac:absPath xmlns:x15ac="http://schemas.microsoft.com/office/spreadsheetml/2010/11/ac" url="/Users/tangjiaqi/Documents/"/>
    </mc:Choice>
  </mc:AlternateContent>
  <bookViews>
    <workbookView xWindow="0" yWindow="460" windowWidth="25600" windowHeight="14940"/>
  </bookViews>
  <sheets>
    <sheet name="Task description" sheetId="6" r:id="rId1"/>
    <sheet name="info scanning and collecting" sheetId="1" r:id="rId2"/>
    <sheet name="market share by companies" sheetId="2" r:id="rId3"/>
    <sheet name="market share by types" sheetId="3" r:id="rId4"/>
    <sheet name="market share by applications" sheetId="5" r:id="rId5"/>
    <sheet name="market share by regions" sheetId="4" r:id="rId6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6" i="4" l="1"/>
  <c r="C6" i="4"/>
  <c r="D4" i="2"/>
  <c r="D8" i="2"/>
  <c r="D9" i="2"/>
  <c r="I9" i="2"/>
  <c r="I8" i="2"/>
  <c r="I7" i="2"/>
  <c r="I6" i="2"/>
  <c r="I5" i="2"/>
  <c r="I4" i="2"/>
  <c r="C9" i="2"/>
  <c r="H9" i="2"/>
  <c r="H8" i="2"/>
  <c r="H7" i="2"/>
  <c r="H5" i="2"/>
  <c r="H6" i="2"/>
  <c r="H4" i="2"/>
</calcChain>
</file>

<file path=xl/sharedStrings.xml><?xml version="1.0" encoding="utf-8"?>
<sst xmlns="http://schemas.openxmlformats.org/spreadsheetml/2006/main" count="192" uniqueCount="112">
  <si>
    <t>No.</t>
  </si>
  <si>
    <t>2016E</t>
  </si>
  <si>
    <t>Other</t>
  </si>
  <si>
    <t>Total</t>
  </si>
  <si>
    <t>Share</t>
  </si>
  <si>
    <t>Total</t>
    <phoneticPr fontId="1" type="noConversion"/>
  </si>
  <si>
    <t>Total</t>
    <phoneticPr fontId="1" type="noConversion"/>
  </si>
  <si>
    <t>Global</t>
  </si>
  <si>
    <t>No:</t>
    <phoneticPr fontId="2" type="noConversion"/>
  </si>
  <si>
    <t>Sales</t>
    <phoneticPr fontId="1" type="noConversion"/>
  </si>
  <si>
    <t>Sales</t>
    <phoneticPr fontId="1" type="noConversion"/>
  </si>
  <si>
    <t>Suggested time within 3 hours</t>
  </si>
  <si>
    <t>The practical operation is for qualified candidate after phone interview. Scoring in the sector is directly based on information integrity and reliability of data.</t>
    <phoneticPr fontId="1" type="noConversion"/>
  </si>
  <si>
    <t>Time Limit:</t>
    <phoneticPr fontId="1" type="noConversion"/>
  </si>
  <si>
    <t>Process:</t>
    <phoneticPr fontId="1" type="noConversion"/>
  </si>
  <si>
    <t>Please choose the topic  according to your personal background, hobby or interest. (The topic is also very important)</t>
    <phoneticPr fontId="1" type="noConversion"/>
  </si>
  <si>
    <t>2 Internet information search (company website and press release, Baidu, Google, academic website, media, association, etc.)</t>
    <phoneticPr fontId="1" type="noConversion"/>
  </si>
  <si>
    <t>3 Arrange info scanning and collecting forms, record key information and data in the form</t>
    <phoneticPr fontId="1" type="noConversion"/>
  </si>
  <si>
    <t xml:space="preserve">4 Tease out the detailed application breakdown, classification breakdown and geographic breakdown </t>
    <phoneticPr fontId="1" type="noConversion"/>
  </si>
  <si>
    <t>The investigation is suggested to cover 5-10 major players in the industry</t>
    <phoneticPr fontId="1" type="noConversion"/>
  </si>
  <si>
    <t>5 Estimate the competitive landscape (market share by segment) according to the scanned information and data</t>
    <phoneticPr fontId="1" type="noConversion"/>
  </si>
  <si>
    <t>6. Complete market share data and fill in the tables (market share by company, market share by types, market share by applications, market share by region)</t>
    <phoneticPr fontId="1" type="noConversion"/>
  </si>
  <si>
    <t>Remarks</t>
    <phoneticPr fontId="1" type="noConversion"/>
  </si>
  <si>
    <t>The above data is a combination of secondary research and primary research. The data is collected and arranged by QYResearch</t>
    <phoneticPr fontId="1" type="noConversion"/>
  </si>
  <si>
    <t xml:space="preserve">Secondary data include collection and arrange of second hand information. Varified data can be used </t>
    <phoneticPr fontId="1" type="noConversion"/>
  </si>
  <si>
    <t>Primary data include phone interview with industry experts such as business leaders and internal staff</t>
    <phoneticPr fontId="1" type="noConversion"/>
  </si>
  <si>
    <t xml:space="preserve">Source: </t>
    <phoneticPr fontId="2" type="noConversion"/>
  </si>
  <si>
    <t>QYR</t>
    <phoneticPr fontId="1" type="noConversion"/>
  </si>
  <si>
    <t>Other Source:</t>
    <phoneticPr fontId="2" type="noConversion"/>
  </si>
  <si>
    <t>Production/Sales</t>
    <phoneticPr fontId="2" type="noConversion"/>
  </si>
  <si>
    <t>Company</t>
    <phoneticPr fontId="2" type="noConversion"/>
  </si>
  <si>
    <t>Country</t>
    <phoneticPr fontId="2" type="noConversion"/>
  </si>
  <si>
    <t>Website</t>
    <phoneticPr fontId="2" type="noConversion"/>
  </si>
  <si>
    <t>Product</t>
    <phoneticPr fontId="2" type="noConversion"/>
  </si>
  <si>
    <t>Technology</t>
    <phoneticPr fontId="2" type="noConversion"/>
  </si>
  <si>
    <t>Structure</t>
    <phoneticPr fontId="2" type="noConversion"/>
  </si>
  <si>
    <t>Size</t>
    <phoneticPr fontId="2" type="noConversion"/>
  </si>
  <si>
    <t>Application</t>
    <phoneticPr fontId="2" type="noConversion"/>
  </si>
  <si>
    <t>Customers</t>
    <phoneticPr fontId="2" type="noConversion"/>
  </si>
  <si>
    <t>Raw material</t>
    <phoneticPr fontId="2" type="noConversion"/>
  </si>
  <si>
    <t>Remarks</t>
    <phoneticPr fontId="2" type="noConversion"/>
  </si>
  <si>
    <t>Interview</t>
    <phoneticPr fontId="2" type="noConversion"/>
  </si>
  <si>
    <t>Establish Date</t>
    <phoneticPr fontId="2" type="noConversion"/>
  </si>
  <si>
    <t>Production Date</t>
    <phoneticPr fontId="2" type="noConversion"/>
  </si>
  <si>
    <t>Material type</t>
    <phoneticPr fontId="2" type="noConversion"/>
  </si>
  <si>
    <t>Technology Source</t>
    <phoneticPr fontId="2" type="noConversion"/>
  </si>
  <si>
    <t>Production Base</t>
    <phoneticPr fontId="2" type="noConversion"/>
  </si>
  <si>
    <t>Sales Area</t>
    <phoneticPr fontId="2" type="noConversion"/>
  </si>
  <si>
    <t>Source</t>
    <phoneticPr fontId="1" type="noConversion"/>
  </si>
  <si>
    <t>Chinese Name</t>
    <phoneticPr fontId="2" type="noConversion"/>
  </si>
  <si>
    <t xml:space="preserve">Region </t>
    <phoneticPr fontId="2" type="noConversion"/>
  </si>
  <si>
    <t>Type</t>
    <phoneticPr fontId="2" type="noConversion"/>
  </si>
  <si>
    <t>Company</t>
    <phoneticPr fontId="1" type="noConversion"/>
  </si>
  <si>
    <t>Task:</t>
    <phoneticPr fontId="1" type="noConversion"/>
  </si>
  <si>
    <t>1 Choose the topic to be investigated. The topic is suggested to be niche market or detailed product.</t>
    <phoneticPr fontId="1" type="noConversion"/>
  </si>
  <si>
    <t>露得清</t>
    <rPh sb="0" eb="1">
      <t>lu de qing</t>
    </rPh>
    <phoneticPr fontId="1" type="noConversion"/>
  </si>
  <si>
    <t>sales $</t>
    <phoneticPr fontId="1" type="noConversion"/>
  </si>
  <si>
    <t>US</t>
    <phoneticPr fontId="1" type="noConversion"/>
  </si>
  <si>
    <t>NEUTROGENA</t>
    <phoneticPr fontId="1" type="noConversion"/>
  </si>
  <si>
    <t>ACNE PRODUCT</t>
    <phoneticPr fontId="1" type="noConversion"/>
  </si>
  <si>
    <t>http://www.neutrogena.com/home.do?&amp;utm_source=google&amp;utm_medium=cpc&amp;utm_campaign=D2C+-+Megabrand+Search&amp;utm_term=neutrogena&amp;utm_content=%7cp17756188092%7csp17756188092_dc%7cpcrid%7c197977010086&amp;gclid=CNGeuNbBtdQCFY_jfgodqMsAUw&amp;gclsrc=ds</t>
    <phoneticPr fontId="1" type="noConversion"/>
  </si>
  <si>
    <t xml:space="preserve">acne cleanser </t>
    <phoneticPr fontId="1" type="noConversion"/>
  </si>
  <si>
    <t>50 ml-10ml</t>
    <phoneticPr fontId="1" type="noConversion"/>
  </si>
  <si>
    <t>51 ml-10ml</t>
  </si>
  <si>
    <t>52 ml-10ml</t>
  </si>
  <si>
    <t>53 ml-10ml</t>
  </si>
  <si>
    <t>54 ml-10ml</t>
  </si>
  <si>
    <t>Process</t>
    <phoneticPr fontId="1" type="noConversion"/>
  </si>
  <si>
    <t>Cleansing</t>
    <phoneticPr fontId="1" type="noConversion"/>
  </si>
  <si>
    <t>package, liquid or foam cleanser</t>
  </si>
  <si>
    <t>adult and teenager</t>
  </si>
  <si>
    <t>treat and help prevent blackheads and acne</t>
    <phoneticPr fontId="1" type="noConversion"/>
  </si>
  <si>
    <t>treat and help prevent blackheads and acne</t>
    <phoneticPr fontId="1" type="noConversion"/>
  </si>
  <si>
    <t>application</t>
    <phoneticPr fontId="2" type="noConversion"/>
  </si>
  <si>
    <t>liquid or foam</t>
  </si>
  <si>
    <t>US</t>
    <phoneticPr fontId="1" type="noConversion"/>
  </si>
  <si>
    <t>https://answers.nielsen.com/portal/site/answers/menuitem.fc65a611798882effea4a610b04013a0/template.FRAME?url=%2Fportal%2Fereporting%2Fframeset.jsp%3Fdefault_portfolio%3DY</t>
    <phoneticPr fontId="1" type="noConversion"/>
  </si>
  <si>
    <t>强生</t>
    <rPh sb="0" eb="1">
      <t>qiang sehng</t>
    </rPh>
    <phoneticPr fontId="1" type="noConversion"/>
  </si>
  <si>
    <t xml:space="preserve"> JOHNSON JOHNSON</t>
    <phoneticPr fontId="1" type="noConversion"/>
  </si>
  <si>
    <t>https://www.jnj.com/?&amp;utm_source=google&amp;utm_medium=cpc&amp;utm_campaign=&amp;utm_term=johnson%20johnson&amp;utm_content=%7cmkwid%7cs_dc%7cpcrid%7c95241760094&amp;gclid=CMeW6p_FtdQCFUaNfgodK5gPsw&amp;gclsrc=aw.ds</t>
    <phoneticPr fontId="1" type="noConversion"/>
  </si>
  <si>
    <t>https://answers.nielsen.com/portal/site/answers/menuitem.fc65a611798882effea4a610b04013a0/template.FRAME?url=%2Fportal%2Fereporting%2Fframeset.jsp%3Fdefault_portfolio%3DY</t>
    <phoneticPr fontId="1" type="noConversion"/>
  </si>
  <si>
    <t>欧莱雅</t>
    <rPh sb="0" eb="1">
      <t>ou lai ya</t>
    </rPh>
    <phoneticPr fontId="1" type="noConversion"/>
  </si>
  <si>
    <t>L OREAL</t>
    <phoneticPr fontId="1" type="noConversion"/>
  </si>
  <si>
    <t>　France</t>
    <phoneticPr fontId="1" type="noConversion"/>
  </si>
  <si>
    <t>https://www.lorealparisusa.com/?cid=cpc|googleSearchBrand|Search%20-%20Brand|Brand%20-%20Short%20Misspelling|kw:%20l-oreal&amp;gclid=CI6z673GtdQCFcdcfgodKe4GUw</t>
    <phoneticPr fontId="1" type="noConversion"/>
  </si>
  <si>
    <t xml:space="preserve"> 倩碧</t>
    <rPh sb="1" eb="2">
      <t>qian bi</t>
    </rPh>
    <phoneticPr fontId="1" type="noConversion"/>
  </si>
  <si>
    <t>慕拉</t>
    <phoneticPr fontId="1" type="noConversion"/>
  </si>
  <si>
    <t xml:space="preserve"> MURAD INC</t>
    <phoneticPr fontId="1" type="noConversion"/>
  </si>
  <si>
    <t>https://www.murad.com/customer-favorite-skin-care/bestsellers/?XID=SEM_GGL_MU_MURA&amp;medium=cpc&amp;source=google&amp;gclid=CKTI6-3JtdQCFQ-dfgodCscN2Q&amp;gclsrc=aw.ds</t>
    <phoneticPr fontId="1" type="noConversion"/>
  </si>
  <si>
    <t>Clinique</t>
    <phoneticPr fontId="1" type="noConversion"/>
  </si>
  <si>
    <t>http://www.clinique.com/offers?gclid=CMmxu_zJtdQCFcIdfwodft4Bzw&amp;gclsrc=ds</t>
    <phoneticPr fontId="1" type="noConversion"/>
  </si>
  <si>
    <t>https://answers.nielsen.com/portal/site/answers/menuitem.fc65a611798882effea4a610b04013a0/template.FRAME?url=%2Fportal%2Fereporting%2Fframeset.jsp%3Fdefault_portfolio%3DY</t>
    <phoneticPr fontId="1" type="noConversion"/>
  </si>
  <si>
    <t>https://answers.nielsen.com/portal/site/answers/menuitem.fc65a611798882effea4a610b04013a0/template.FRAME?url=%2Fportal%2Fereporting%2Fframeset.jsp%3Fdefault_portfolio%3DY</t>
    <phoneticPr fontId="1" type="noConversion"/>
  </si>
  <si>
    <t>Sales Share</t>
    <phoneticPr fontId="1" type="noConversion"/>
  </si>
  <si>
    <t>others</t>
    <phoneticPr fontId="1" type="noConversion"/>
  </si>
  <si>
    <t>others</t>
    <phoneticPr fontId="1" type="noConversion"/>
  </si>
  <si>
    <t>total</t>
    <phoneticPr fontId="1" type="noConversion"/>
  </si>
  <si>
    <t>Sales ($)</t>
    <phoneticPr fontId="1" type="noConversion"/>
  </si>
  <si>
    <t>Eastern US</t>
    <phoneticPr fontId="1" type="noConversion"/>
  </si>
  <si>
    <t>Western US</t>
    <phoneticPr fontId="1" type="noConversion"/>
  </si>
  <si>
    <t>American brand</t>
    <phoneticPr fontId="1" type="noConversion"/>
  </si>
  <si>
    <t>imported brand</t>
    <phoneticPr fontId="1" type="noConversion"/>
  </si>
  <si>
    <t>other</t>
    <phoneticPr fontId="1" type="noConversion"/>
  </si>
  <si>
    <t>Liqud</t>
    <phoneticPr fontId="1" type="noConversion"/>
  </si>
  <si>
    <t>Foam</t>
    <phoneticPr fontId="1" type="noConversion"/>
  </si>
  <si>
    <t>Solid</t>
    <phoneticPr fontId="1" type="noConversion"/>
  </si>
  <si>
    <t>Other</t>
    <phoneticPr fontId="1" type="noConversion"/>
  </si>
  <si>
    <t>particuarly acne cleanser</t>
    <phoneticPr fontId="1" type="noConversion"/>
  </si>
  <si>
    <t>general cleanser</t>
    <phoneticPr fontId="1" type="noConversion"/>
  </si>
  <si>
    <t>For teenager</t>
    <phoneticPr fontId="1" type="noConversion"/>
  </si>
  <si>
    <t>for adult</t>
    <phoneticPr fontId="1" type="noConversion"/>
  </si>
  <si>
    <t xml:space="preserve">for whole age group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</si>
</sst>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24" formatCode="\$#,##0_);[Red]\(\$#,##0\)"/>
    <numFmt numFmtId="176" formatCode="#,##0;[Red]#,##0"/>
  </numFmts>
  <fonts count="2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u/>
      <sz val="12"/>
      <color theme="10"/>
      <name val="宋体"/>
      <family val="3"/>
      <charset val="134"/>
    </font>
    <font>
      <sz val="12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9"/>
      <color rgb="FFFF000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i/>
      <sz val="9"/>
      <name val="Arial"/>
      <family val="2"/>
    </font>
    <font>
      <u/>
      <sz val="9"/>
      <color theme="10"/>
      <name val="Arial"/>
      <family val="2"/>
    </font>
    <font>
      <sz val="9"/>
      <color rgb="FF7030A0"/>
      <name val="Arial"/>
      <family val="2"/>
    </font>
    <font>
      <sz val="9"/>
      <color rgb="FF00B0F0"/>
      <name val="Arial"/>
      <family val="2"/>
    </font>
    <font>
      <sz val="9"/>
      <color theme="9" tint="-0.249977111117893"/>
      <name val="Arial"/>
      <family val="2"/>
    </font>
    <font>
      <sz val="9"/>
      <color theme="3" tint="0.39997558519241921"/>
      <name val="Arial"/>
      <family val="2"/>
    </font>
    <font>
      <sz val="9"/>
      <color theme="9" tint="0.39997558519241921"/>
      <name val="Arial"/>
      <family val="2"/>
    </font>
    <font>
      <sz val="9"/>
      <color rgb="FF00B050"/>
      <name val="Arial"/>
      <family val="2"/>
    </font>
    <font>
      <sz val="9"/>
      <color indexed="23"/>
      <name val="Arial"/>
      <family val="2"/>
    </font>
    <font>
      <sz val="9"/>
      <color indexed="63"/>
      <name val="Arial"/>
      <family val="2"/>
    </font>
    <font>
      <sz val="9"/>
      <color theme="1"/>
      <name val="Arial"/>
      <family val="2"/>
    </font>
    <font>
      <sz val="9"/>
      <color theme="1"/>
      <name val="宋体"/>
      <family val="2"/>
    </font>
    <font>
      <sz val="9"/>
      <color indexed="8"/>
      <name val="Arial"/>
      <family val="2"/>
    </font>
    <font>
      <sz val="9"/>
      <color rgb="FFFFC000"/>
      <name val="Arial"/>
      <family val="2"/>
    </font>
    <font>
      <sz val="12"/>
      <color rgb="FF333333"/>
      <name val="Arial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8"/>
      </patternFill>
    </fill>
    <fill>
      <patternFill patternType="solid">
        <fgColor indexed="65"/>
        <bgColor theme="0"/>
      </patternFill>
    </fill>
    <fill>
      <patternFill patternType="solid">
        <fgColor theme="0"/>
        <bgColor theme="0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0" fontId="4" fillId="0" borderId="0"/>
  </cellStyleXfs>
  <cellXfs count="76">
    <xf numFmtId="0" fontId="0" fillId="0" borderId="0" xfId="0"/>
    <xf numFmtId="0" fontId="6" fillId="0" borderId="0" xfId="0" applyFont="1"/>
    <xf numFmtId="0" fontId="7" fillId="0" borderId="0" xfId="0" applyFont="1"/>
    <xf numFmtId="0" fontId="6" fillId="8" borderId="0" xfId="0" applyFont="1" applyFill="1" applyBorder="1"/>
    <xf numFmtId="0" fontId="6" fillId="9" borderId="3" xfId="0" applyFont="1" applyFill="1" applyBorder="1"/>
    <xf numFmtId="0" fontId="5" fillId="8" borderId="0" xfId="0" applyFont="1" applyFill="1" applyBorder="1"/>
    <xf numFmtId="0" fontId="6" fillId="8" borderId="4" xfId="0" applyFont="1" applyFill="1" applyBorder="1"/>
    <xf numFmtId="0" fontId="6" fillId="9" borderId="0" xfId="0" applyFont="1" applyFill="1" applyBorder="1"/>
    <xf numFmtId="0" fontId="7" fillId="8" borderId="0" xfId="0" applyFont="1" applyFill="1" applyBorder="1"/>
    <xf numFmtId="0" fontId="6" fillId="9" borderId="5" xfId="0" applyFont="1" applyFill="1" applyBorder="1"/>
    <xf numFmtId="0" fontId="6" fillId="9" borderId="6" xfId="0" applyFont="1" applyFill="1" applyBorder="1"/>
    <xf numFmtId="0" fontId="6" fillId="8" borderId="6" xfId="0" applyFont="1" applyFill="1" applyBorder="1"/>
    <xf numFmtId="0" fontId="6" fillId="8" borderId="7" xfId="0" applyFont="1" applyFill="1" applyBorder="1"/>
    <xf numFmtId="0" fontId="8" fillId="2" borderId="1" xfId="0" applyFont="1" applyFill="1" applyBorder="1" applyAlignment="1">
      <alignment horizontal="center"/>
    </xf>
    <xf numFmtId="0" fontId="8" fillId="2" borderId="1" xfId="0" applyFont="1" applyFill="1" applyBorder="1"/>
    <xf numFmtId="0" fontId="8" fillId="2" borderId="1" xfId="0" applyFont="1" applyFill="1" applyBorder="1" applyAlignment="1">
      <alignment horizontal="left"/>
    </xf>
    <xf numFmtId="0" fontId="8" fillId="2" borderId="2" xfId="0" applyFont="1" applyFill="1" applyBorder="1"/>
    <xf numFmtId="0" fontId="8" fillId="2" borderId="0" xfId="0" applyFont="1" applyFill="1"/>
    <xf numFmtId="0" fontId="9" fillId="3" borderId="1" xfId="0" applyFont="1" applyFill="1" applyBorder="1" applyAlignment="1">
      <alignment horizontal="center"/>
    </xf>
    <xf numFmtId="0" fontId="10" fillId="0" borderId="1" xfId="0" applyFont="1" applyFill="1" applyBorder="1" applyAlignment="1"/>
    <xf numFmtId="0" fontId="11" fillId="0" borderId="1" xfId="0" applyFont="1" applyFill="1" applyBorder="1"/>
    <xf numFmtId="0" fontId="9" fillId="3" borderId="1" xfId="0" applyFont="1" applyFill="1" applyBorder="1"/>
    <xf numFmtId="0" fontId="12" fillId="0" borderId="1" xfId="1" applyFont="1" applyBorder="1" applyAlignment="1" applyProtection="1"/>
    <xf numFmtId="0" fontId="8" fillId="0" borderId="1" xfId="1" applyFont="1" applyBorder="1" applyAlignment="1" applyProtection="1"/>
    <xf numFmtId="0" fontId="8" fillId="3" borderId="1" xfId="0" applyFont="1" applyFill="1" applyBorder="1"/>
    <xf numFmtId="0" fontId="13" fillId="3" borderId="1" xfId="0" applyFont="1" applyFill="1" applyBorder="1"/>
    <xf numFmtId="0" fontId="13" fillId="0" borderId="1" xfId="1" applyFont="1" applyBorder="1" applyAlignment="1" applyProtection="1"/>
    <xf numFmtId="0" fontId="14" fillId="0" borderId="1" xfId="1" applyFont="1" applyBorder="1" applyAlignment="1" applyProtection="1"/>
    <xf numFmtId="0" fontId="15" fillId="0" borderId="1" xfId="1" applyFont="1" applyBorder="1" applyAlignment="1" applyProtection="1"/>
    <xf numFmtId="0" fontId="16" fillId="3" borderId="1" xfId="0" applyFont="1" applyFill="1" applyBorder="1"/>
    <xf numFmtId="0" fontId="9" fillId="0" borderId="1" xfId="0" applyFont="1" applyBorder="1"/>
    <xf numFmtId="0" fontId="17" fillId="3" borderId="1" xfId="0" applyFont="1" applyFill="1" applyBorder="1"/>
    <xf numFmtId="0" fontId="14" fillId="3" borderId="1" xfId="0" applyFont="1" applyFill="1" applyBorder="1"/>
    <xf numFmtId="0" fontId="18" fillId="3" borderId="1" xfId="0" applyFont="1" applyFill="1" applyBorder="1"/>
    <xf numFmtId="0" fontId="9" fillId="3" borderId="0" xfId="0" applyFont="1" applyFill="1"/>
    <xf numFmtId="0" fontId="12" fillId="3" borderId="0" xfId="1" applyFont="1" applyFill="1" applyAlignment="1" applyProtection="1"/>
    <xf numFmtId="0" fontId="11" fillId="3" borderId="1" xfId="0" applyFont="1" applyFill="1" applyBorder="1"/>
    <xf numFmtId="0" fontId="9" fillId="0" borderId="1" xfId="0" applyFont="1" applyFill="1" applyBorder="1" applyAlignment="1"/>
    <xf numFmtId="0" fontId="8" fillId="0" borderId="2" xfId="1" applyFont="1" applyBorder="1" applyAlignment="1" applyProtection="1"/>
    <xf numFmtId="0" fontId="8" fillId="3" borderId="2" xfId="0" applyFont="1" applyFill="1" applyBorder="1"/>
    <xf numFmtId="0" fontId="13" fillId="0" borderId="2" xfId="1" applyFont="1" applyBorder="1" applyAlignment="1" applyProtection="1"/>
    <xf numFmtId="0" fontId="14" fillId="0" borderId="2" xfId="1" applyFont="1" applyBorder="1" applyAlignment="1" applyProtection="1"/>
    <xf numFmtId="0" fontId="9" fillId="0" borderId="2" xfId="0" applyFont="1" applyBorder="1"/>
    <xf numFmtId="0" fontId="10" fillId="0" borderId="1" xfId="0" applyFont="1" applyFill="1" applyBorder="1"/>
    <xf numFmtId="0" fontId="19" fillId="0" borderId="1" xfId="0" applyFont="1" applyBorder="1"/>
    <xf numFmtId="0" fontId="19" fillId="0" borderId="2" xfId="0" applyFont="1" applyBorder="1"/>
    <xf numFmtId="0" fontId="9" fillId="3" borderId="2" xfId="0" applyFont="1" applyFill="1" applyBorder="1"/>
    <xf numFmtId="0" fontId="19" fillId="0" borderId="1" xfId="0" applyFont="1" applyFill="1" applyBorder="1"/>
    <xf numFmtId="10" fontId="9" fillId="3" borderId="1" xfId="0" applyNumberFormat="1" applyFont="1" applyFill="1" applyBorder="1"/>
    <xf numFmtId="0" fontId="20" fillId="0" borderId="1" xfId="0" applyFont="1" applyFill="1" applyBorder="1"/>
    <xf numFmtId="0" fontId="20" fillId="0" borderId="1" xfId="0" applyFont="1" applyBorder="1"/>
    <xf numFmtId="0" fontId="13" fillId="3" borderId="2" xfId="0" applyFont="1" applyFill="1" applyBorder="1"/>
    <xf numFmtId="0" fontId="21" fillId="0" borderId="1" xfId="2" applyFont="1" applyFill="1" applyBorder="1"/>
    <xf numFmtId="0" fontId="21" fillId="0" borderId="0" xfId="0" applyFont="1"/>
    <xf numFmtId="0" fontId="21" fillId="4" borderId="0" xfId="0" applyFont="1" applyFill="1"/>
    <xf numFmtId="0" fontId="21" fillId="5" borderId="1" xfId="0" applyFont="1" applyFill="1" applyBorder="1"/>
    <xf numFmtId="0" fontId="21" fillId="5" borderId="1" xfId="0" applyFont="1" applyFill="1" applyBorder="1" applyAlignment="1">
      <alignment horizontal="right"/>
    </xf>
    <xf numFmtId="0" fontId="21" fillId="6" borderId="1" xfId="0" applyFont="1" applyFill="1" applyBorder="1"/>
    <xf numFmtId="0" fontId="21" fillId="6" borderId="1" xfId="0" applyFont="1" applyFill="1" applyBorder="1" applyAlignment="1">
      <alignment horizontal="right"/>
    </xf>
    <xf numFmtId="0" fontId="21" fillId="0" borderId="1" xfId="0" applyFont="1" applyBorder="1"/>
    <xf numFmtId="10" fontId="21" fillId="0" borderId="1" xfId="0" applyNumberFormat="1" applyFont="1" applyBorder="1"/>
    <xf numFmtId="0" fontId="22" fillId="4" borderId="0" xfId="0" applyFont="1" applyFill="1"/>
    <xf numFmtId="0" fontId="9" fillId="7" borderId="1" xfId="0" applyFont="1" applyFill="1" applyBorder="1" applyAlignment="1">
      <alignment wrapText="1"/>
    </xf>
    <xf numFmtId="0" fontId="9" fillId="7" borderId="1" xfId="0" applyFont="1" applyFill="1" applyBorder="1" applyAlignment="1">
      <alignment horizontal="right" wrapText="1"/>
    </xf>
    <xf numFmtId="0" fontId="23" fillId="3" borderId="1" xfId="0" applyNumberFormat="1" applyFont="1" applyFill="1" applyBorder="1" applyAlignment="1">
      <alignment wrapText="1"/>
    </xf>
    <xf numFmtId="0" fontId="24" fillId="0" borderId="0" xfId="0" applyNumberFormat="1" applyFont="1"/>
    <xf numFmtId="0" fontId="9" fillId="0" borderId="0" xfId="0" applyFont="1"/>
    <xf numFmtId="10" fontId="15" fillId="3" borderId="1" xfId="0" applyNumberFormat="1" applyFont="1" applyFill="1" applyBorder="1" applyAlignment="1">
      <alignment wrapText="1"/>
    </xf>
    <xf numFmtId="0" fontId="8" fillId="0" borderId="0" xfId="0" applyNumberFormat="1" applyFont="1"/>
    <xf numFmtId="3" fontId="9" fillId="3" borderId="1" xfId="0" applyNumberFormat="1" applyFont="1" applyFill="1" applyBorder="1"/>
    <xf numFmtId="3" fontId="10" fillId="0" borderId="1" xfId="0" applyNumberFormat="1" applyFont="1" applyFill="1" applyBorder="1" applyAlignment="1"/>
    <xf numFmtId="3" fontId="21" fillId="0" borderId="1" xfId="0" applyNumberFormat="1" applyFont="1" applyBorder="1"/>
    <xf numFmtId="24" fontId="25" fillId="0" borderId="0" xfId="0" applyNumberFormat="1" applyFont="1"/>
    <xf numFmtId="176" fontId="21" fillId="0" borderId="0" xfId="0" applyNumberFormat="1" applyFont="1"/>
    <xf numFmtId="176" fontId="9" fillId="7" borderId="1" xfId="0" applyNumberFormat="1" applyFont="1" applyFill="1" applyBorder="1" applyAlignment="1">
      <alignment wrapText="1"/>
    </xf>
    <xf numFmtId="176" fontId="23" fillId="3" borderId="1" xfId="0" applyNumberFormat="1" applyFont="1" applyFill="1" applyBorder="1" applyAlignment="1">
      <alignment wrapText="1"/>
    </xf>
  </cellXfs>
  <cellStyles count="3">
    <cellStyle name="常规" xfId="0" builtinId="0"/>
    <cellStyle name="常规 2" xfId="2"/>
    <cellStyle name="超链接" xfId="1" builtinId="8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Acne</a:t>
            </a:r>
            <a:r>
              <a:rPr lang="en-US" altLang="zh-CN" baseline="0"/>
              <a:t> Product Market Share in US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94732768276577"/>
          <c:y val="0.148586206896552"/>
          <c:w val="0.738940267816841"/>
          <c:h val="0.683919359218029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'market share by companies'!$B$4:$B$10</c:f>
              <c:strCache>
                <c:ptCount val="7"/>
                <c:pt idx="0">
                  <c:v>NEUTROGENA</c:v>
                </c:pt>
                <c:pt idx="1">
                  <c:v> JOHNSON JOHNSON</c:v>
                </c:pt>
                <c:pt idx="2">
                  <c:v>L OREAL</c:v>
                </c:pt>
                <c:pt idx="3">
                  <c:v> MURAD INC</c:v>
                </c:pt>
                <c:pt idx="4">
                  <c:v>Clinique</c:v>
                </c:pt>
                <c:pt idx="5">
                  <c:v>others</c:v>
                </c:pt>
                <c:pt idx="6">
                  <c:v>total</c:v>
                </c:pt>
              </c:strCache>
            </c:strRef>
          </c:cat>
          <c:val>
            <c:numRef>
              <c:f>'market share by companies'!$C$4:$C$10</c:f>
              <c:numCache>
                <c:formatCode>#,##0</c:formatCode>
                <c:ptCount val="7"/>
                <c:pt idx="0">
                  <c:v>1.10857E6</c:v>
                </c:pt>
                <c:pt idx="1">
                  <c:v>2.497932E6</c:v>
                </c:pt>
                <c:pt idx="2">
                  <c:v>93556.0</c:v>
                </c:pt>
                <c:pt idx="3">
                  <c:v>1.313341E6</c:v>
                </c:pt>
                <c:pt idx="4">
                  <c:v>2.2007E6</c:v>
                </c:pt>
                <c:pt idx="5">
                  <c:v>2.88545E6</c:v>
                </c:pt>
                <c:pt idx="6">
                  <c:v>1.0099549E7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'market share by companies'!$B$4:$B$10</c:f>
              <c:strCache>
                <c:ptCount val="7"/>
                <c:pt idx="0">
                  <c:v>NEUTROGENA</c:v>
                </c:pt>
                <c:pt idx="1">
                  <c:v> JOHNSON JOHNSON</c:v>
                </c:pt>
                <c:pt idx="2">
                  <c:v>L OREAL</c:v>
                </c:pt>
                <c:pt idx="3">
                  <c:v> MURAD INC</c:v>
                </c:pt>
                <c:pt idx="4">
                  <c:v>Clinique</c:v>
                </c:pt>
                <c:pt idx="5">
                  <c:v>others</c:v>
                </c:pt>
                <c:pt idx="6">
                  <c:v>total</c:v>
                </c:pt>
              </c:strCache>
            </c:strRef>
          </c:cat>
          <c:val>
            <c:numRef>
              <c:f>'market share by companies'!$D$4:$D$10</c:f>
              <c:numCache>
                <c:formatCode>#,##0</c:formatCode>
                <c:ptCount val="7"/>
                <c:pt idx="0">
                  <c:v>1.11008E6</c:v>
                </c:pt>
                <c:pt idx="1">
                  <c:v>2.303306E6</c:v>
                </c:pt>
                <c:pt idx="2">
                  <c:v>82563.0</c:v>
                </c:pt>
                <c:pt idx="3">
                  <c:v>1.213024E6</c:v>
                </c:pt>
                <c:pt idx="4">
                  <c:v>2.198316E6</c:v>
                </c:pt>
                <c:pt idx="5">
                  <c:v>2.783619E6</c:v>
                </c:pt>
                <c:pt idx="6" formatCode="\$#,##0_);[Red]\(\$#,##0\)">
                  <c:v>9.690908E6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15483888"/>
        <c:axId val="1915488368"/>
      </c:barChart>
      <c:catAx>
        <c:axId val="19154838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15488368"/>
        <c:crosses val="autoZero"/>
        <c:auto val="1"/>
        <c:lblAlgn val="ctr"/>
        <c:lblOffset val="100"/>
        <c:noMultiLvlLbl val="0"/>
      </c:catAx>
      <c:valAx>
        <c:axId val="1915488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15483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60008860357423"/>
          <c:y val="0.90732717893022"/>
          <c:w val="0.222657438520822"/>
          <c:h val="0.06508661417322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Acne</a:t>
            </a:r>
            <a:r>
              <a:rPr lang="en-US" altLang="zh-CN" baseline="0"/>
              <a:t> products mARKET SHARE IN 2015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'market share by companies'!$G$4:$G$9</c:f>
              <c:strCache>
                <c:ptCount val="6"/>
                <c:pt idx="0">
                  <c:v>NEUTROGENA</c:v>
                </c:pt>
                <c:pt idx="1">
                  <c:v> JOHNSON JOHNSON</c:v>
                </c:pt>
                <c:pt idx="2">
                  <c:v>L OREAL</c:v>
                </c:pt>
                <c:pt idx="3">
                  <c:v> MURAD INC</c:v>
                </c:pt>
                <c:pt idx="4">
                  <c:v>Clinique</c:v>
                </c:pt>
                <c:pt idx="5">
                  <c:v>others</c:v>
                </c:pt>
              </c:strCache>
            </c:strRef>
          </c:cat>
          <c:val>
            <c:numRef>
              <c:f>'market share by companies'!$H$4:$H$9</c:f>
              <c:numCache>
                <c:formatCode>0.00%</c:formatCode>
                <c:ptCount val="6"/>
                <c:pt idx="0">
                  <c:v>0.109764307297286</c:v>
                </c:pt>
                <c:pt idx="1">
                  <c:v>0.247331044188211</c:v>
                </c:pt>
                <c:pt idx="2">
                  <c:v>0.00926338393922342</c:v>
                </c:pt>
                <c:pt idx="3">
                  <c:v>0.13003956909363</c:v>
                </c:pt>
                <c:pt idx="4">
                  <c:v>0.217900819135587</c:v>
                </c:pt>
                <c:pt idx="5">
                  <c:v>0.285700876346063</c:v>
                </c:pt>
              </c:numCache>
            </c:numRef>
          </c:val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ACNE</a:t>
            </a:r>
            <a:r>
              <a:rPr lang="en-US" altLang="zh-CN" baseline="0"/>
              <a:t> PRODCUTS MARKET SHARE IN 2016</a:t>
            </a:r>
            <a:endParaRPr lang="zh-CN"/>
          </a:p>
        </c:rich>
      </c:tx>
      <c:layout>
        <c:manualLayout>
          <c:xMode val="edge"/>
          <c:yMode val="edge"/>
          <c:x val="0.177583333333333"/>
          <c:y val="0.05555555555555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'market share by companies'!$G$4:$G$9</c:f>
              <c:strCache>
                <c:ptCount val="6"/>
                <c:pt idx="0">
                  <c:v>NEUTROGENA</c:v>
                </c:pt>
                <c:pt idx="1">
                  <c:v> JOHNSON JOHNSON</c:v>
                </c:pt>
                <c:pt idx="2">
                  <c:v>L OREAL</c:v>
                </c:pt>
                <c:pt idx="3">
                  <c:v> MURAD INC</c:v>
                </c:pt>
                <c:pt idx="4">
                  <c:v>Clinique</c:v>
                </c:pt>
                <c:pt idx="5">
                  <c:v>others</c:v>
                </c:pt>
              </c:strCache>
            </c:strRef>
          </c:cat>
          <c:val>
            <c:numRef>
              <c:f>'market share by companies'!$I$4:$I$9</c:f>
              <c:numCache>
                <c:formatCode>0.00%</c:formatCode>
                <c:ptCount val="6"/>
                <c:pt idx="0">
                  <c:v>0.114548605765321</c:v>
                </c:pt>
                <c:pt idx="1">
                  <c:v>0.237677006117487</c:v>
                </c:pt>
                <c:pt idx="2">
                  <c:v>0.00851963510539982</c:v>
                </c:pt>
                <c:pt idx="3">
                  <c:v>0.125171346173135</c:v>
                </c:pt>
                <c:pt idx="4">
                  <c:v>0.226843139982342</c:v>
                </c:pt>
                <c:pt idx="5">
                  <c:v>0.287240266856315</c:v>
                </c:pt>
              </c:numCache>
            </c:numRef>
          </c:val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Acne market share by regions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2015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'market share by regions'!$B$4:$B$7</c:f>
              <c:strCache>
                <c:ptCount val="4"/>
                <c:pt idx="0">
                  <c:v>Western US</c:v>
                </c:pt>
                <c:pt idx="1">
                  <c:v>Eastern US</c:v>
                </c:pt>
                <c:pt idx="2">
                  <c:v>Other</c:v>
                </c:pt>
                <c:pt idx="3">
                  <c:v>Total</c:v>
                </c:pt>
              </c:strCache>
            </c:strRef>
          </c:cat>
          <c:val>
            <c:numRef>
              <c:f>'market share by regions'!$C$4:$C$7</c:f>
              <c:numCache>
                <c:formatCode>#,##0;[Red]#,##0</c:formatCode>
                <c:ptCount val="4"/>
                <c:pt idx="0">
                  <c:v>4.842535E6</c:v>
                </c:pt>
                <c:pt idx="1">
                  <c:v>5.313023E6</c:v>
                </c:pt>
                <c:pt idx="2">
                  <c:v>-56009.0</c:v>
                </c:pt>
                <c:pt idx="3">
                  <c:v>1.0099549E7</c:v>
                </c:pt>
              </c:numCache>
            </c:numRef>
          </c:val>
        </c:ser>
        <c:ser>
          <c:idx val="1"/>
          <c:order val="1"/>
          <c:tx>
            <c:v>2016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'market share by regions'!$B$4:$B$7</c:f>
              <c:strCache>
                <c:ptCount val="4"/>
                <c:pt idx="0">
                  <c:v>Western US</c:v>
                </c:pt>
                <c:pt idx="1">
                  <c:v>Eastern US</c:v>
                </c:pt>
                <c:pt idx="2">
                  <c:v>Other</c:v>
                </c:pt>
                <c:pt idx="3">
                  <c:v>Total</c:v>
                </c:pt>
              </c:strCache>
            </c:strRef>
          </c:cat>
          <c:val>
            <c:numRef>
              <c:f>'market share by regions'!$D$4:$D$7</c:f>
              <c:numCache>
                <c:formatCode>#,##0;[Red]#,##0</c:formatCode>
                <c:ptCount val="4"/>
                <c:pt idx="0">
                  <c:v>4.663211E6</c:v>
                </c:pt>
                <c:pt idx="1">
                  <c:v>5.116231E6</c:v>
                </c:pt>
                <c:pt idx="2">
                  <c:v>-88534.0</c:v>
                </c:pt>
                <c:pt idx="3">
                  <c:v>9.690908E6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5873744"/>
        <c:axId val="1915830912"/>
      </c:barChart>
      <c:catAx>
        <c:axId val="1915873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15830912"/>
        <c:crosses val="autoZero"/>
        <c:auto val="1"/>
        <c:lblAlgn val="ctr"/>
        <c:lblOffset val="100"/>
        <c:noMultiLvlLbl val="0"/>
      </c:catAx>
      <c:valAx>
        <c:axId val="191583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15873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431800</xdr:colOff>
      <xdr:row>0</xdr:row>
      <xdr:rowOff>127000</xdr:rowOff>
    </xdr:from>
    <xdr:to>
      <xdr:col>18</xdr:col>
      <xdr:colOff>355600</xdr:colOff>
      <xdr:row>20</xdr:row>
      <xdr:rowOff>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469900</xdr:colOff>
      <xdr:row>20</xdr:row>
      <xdr:rowOff>114300</xdr:rowOff>
    </xdr:from>
    <xdr:to>
      <xdr:col>16</xdr:col>
      <xdr:colOff>330200</xdr:colOff>
      <xdr:row>35</xdr:row>
      <xdr:rowOff>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349250</xdr:colOff>
      <xdr:row>20</xdr:row>
      <xdr:rowOff>88900</xdr:rowOff>
    </xdr:from>
    <xdr:to>
      <xdr:col>23</xdr:col>
      <xdr:colOff>209550</xdr:colOff>
      <xdr:row>34</xdr:row>
      <xdr:rowOff>165100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317500</xdr:colOff>
      <xdr:row>3</xdr:row>
      <xdr:rowOff>152400</xdr:rowOff>
    </xdr:from>
    <xdr:to>
      <xdr:col>15</xdr:col>
      <xdr:colOff>330200</xdr:colOff>
      <xdr:row>25</xdr:row>
      <xdr:rowOff>101600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"/>
  <sheetViews>
    <sheetView tabSelected="1" workbookViewId="0">
      <selection activeCell="I3" sqref="I3"/>
    </sheetView>
  </sheetViews>
  <sheetFormatPr baseColWidth="10" defaultColWidth="8.83203125" defaultRowHeight="15" customHeight="1" x14ac:dyDescent="0.15"/>
  <cols>
    <col min="1" max="1" width="9" style="1" customWidth="1"/>
    <col min="2" max="16384" width="8.83203125" style="1"/>
  </cols>
  <sheetData>
    <row r="1" spans="1:17" ht="15" customHeight="1" x14ac:dyDescent="0.15">
      <c r="A1" s="3" t="s">
        <v>53</v>
      </c>
      <c r="B1" s="3" t="s">
        <v>12</v>
      </c>
      <c r="C1" s="4"/>
      <c r="D1" s="4"/>
      <c r="E1" s="4"/>
      <c r="F1" s="4"/>
      <c r="G1" s="4"/>
      <c r="H1" s="4"/>
      <c r="I1" s="4"/>
      <c r="J1" s="4"/>
      <c r="K1" s="4"/>
      <c r="L1" s="3"/>
      <c r="M1" s="5"/>
      <c r="N1" s="3"/>
      <c r="O1" s="3"/>
      <c r="P1" s="3"/>
      <c r="Q1" s="6"/>
    </row>
    <row r="2" spans="1:17" ht="15" customHeight="1" x14ac:dyDescent="0.15">
      <c r="A2" s="3" t="s">
        <v>13</v>
      </c>
      <c r="B2" s="3" t="s">
        <v>11</v>
      </c>
      <c r="C2" s="7"/>
      <c r="D2" s="7"/>
      <c r="E2" s="7"/>
      <c r="F2" s="7"/>
      <c r="G2" s="7"/>
      <c r="H2" s="7"/>
      <c r="I2" s="7"/>
      <c r="J2" s="7"/>
      <c r="K2" s="7"/>
      <c r="L2" s="3"/>
      <c r="M2" s="3"/>
      <c r="N2" s="3"/>
      <c r="O2" s="3"/>
      <c r="P2" s="3"/>
      <c r="Q2" s="6"/>
    </row>
    <row r="3" spans="1:17" ht="15" customHeight="1" x14ac:dyDescent="0.15">
      <c r="A3" s="3" t="s">
        <v>14</v>
      </c>
      <c r="B3" s="3" t="s">
        <v>54</v>
      </c>
      <c r="C3" s="7"/>
      <c r="D3" s="7"/>
      <c r="E3" s="7"/>
      <c r="F3" s="7"/>
      <c r="G3" s="7"/>
      <c r="H3" s="7"/>
      <c r="I3" s="7"/>
      <c r="J3" s="7"/>
      <c r="K3" s="7"/>
      <c r="L3" s="3"/>
      <c r="M3" s="3"/>
      <c r="N3" s="3"/>
      <c r="O3" s="3"/>
      <c r="P3" s="3"/>
      <c r="Q3" s="6"/>
    </row>
    <row r="4" spans="1:17" ht="15" customHeight="1" x14ac:dyDescent="0.15">
      <c r="A4" s="3" t="s">
        <v>14</v>
      </c>
      <c r="B4" s="8" t="s">
        <v>15</v>
      </c>
      <c r="C4" s="7"/>
      <c r="D4" s="7"/>
      <c r="E4" s="7"/>
      <c r="F4" s="7"/>
      <c r="G4" s="7"/>
      <c r="H4" s="7"/>
      <c r="I4" s="7"/>
      <c r="J4" s="7"/>
      <c r="K4" s="7"/>
      <c r="L4" s="3"/>
      <c r="M4" s="3"/>
      <c r="N4" s="3"/>
      <c r="O4" s="3"/>
      <c r="P4" s="3"/>
      <c r="Q4" s="6"/>
    </row>
    <row r="5" spans="1:17" ht="15" customHeight="1" x14ac:dyDescent="0.15">
      <c r="A5" s="3" t="s">
        <v>14</v>
      </c>
      <c r="B5" s="3" t="s">
        <v>16</v>
      </c>
      <c r="C5" s="7"/>
      <c r="D5" s="7"/>
      <c r="E5" s="7"/>
      <c r="F5" s="7"/>
      <c r="G5" s="7"/>
      <c r="H5" s="7"/>
      <c r="I5" s="7"/>
      <c r="J5" s="7"/>
      <c r="K5" s="7"/>
      <c r="L5" s="3"/>
      <c r="M5" s="3"/>
      <c r="N5" s="3"/>
      <c r="O5" s="3"/>
      <c r="P5" s="3"/>
      <c r="Q5" s="6"/>
    </row>
    <row r="6" spans="1:17" ht="15" customHeight="1" x14ac:dyDescent="0.15">
      <c r="A6" s="3" t="s">
        <v>14</v>
      </c>
      <c r="B6" s="3" t="s">
        <v>17</v>
      </c>
      <c r="C6" s="7"/>
      <c r="D6" s="7"/>
      <c r="E6" s="7"/>
      <c r="F6" s="7"/>
      <c r="G6" s="7"/>
      <c r="H6" s="7"/>
      <c r="I6" s="7"/>
      <c r="J6" s="7"/>
      <c r="K6" s="7"/>
      <c r="L6" s="3"/>
      <c r="M6" s="3"/>
      <c r="N6" s="3"/>
      <c r="O6" s="3"/>
      <c r="P6" s="3"/>
      <c r="Q6" s="6"/>
    </row>
    <row r="7" spans="1:17" ht="15" customHeight="1" x14ac:dyDescent="0.15">
      <c r="A7" s="3" t="s">
        <v>14</v>
      </c>
      <c r="B7" s="3" t="s">
        <v>18</v>
      </c>
      <c r="C7" s="7"/>
      <c r="D7" s="7"/>
      <c r="E7" s="7"/>
      <c r="F7" s="7"/>
      <c r="G7" s="7"/>
      <c r="H7" s="7"/>
      <c r="I7" s="7"/>
      <c r="J7" s="7"/>
      <c r="K7" s="7"/>
      <c r="L7" s="3"/>
      <c r="M7" s="3"/>
      <c r="N7" s="3"/>
      <c r="O7" s="3"/>
      <c r="P7" s="3"/>
      <c r="Q7" s="6"/>
    </row>
    <row r="8" spans="1:17" ht="15" customHeight="1" x14ac:dyDescent="0.15">
      <c r="A8" s="3" t="s">
        <v>14</v>
      </c>
      <c r="B8" s="8" t="s">
        <v>19</v>
      </c>
      <c r="C8" s="7"/>
      <c r="D8" s="7"/>
      <c r="E8" s="7"/>
      <c r="F8" s="7"/>
      <c r="G8" s="7"/>
      <c r="H8" s="7"/>
      <c r="I8" s="7"/>
      <c r="J8" s="7"/>
      <c r="K8" s="7"/>
      <c r="L8" s="3"/>
      <c r="M8" s="3"/>
      <c r="N8" s="3"/>
      <c r="O8" s="3"/>
      <c r="P8" s="3"/>
      <c r="Q8" s="6"/>
    </row>
    <row r="9" spans="1:17" ht="15" customHeight="1" x14ac:dyDescent="0.15">
      <c r="A9" s="3" t="s">
        <v>14</v>
      </c>
      <c r="B9" s="3" t="s">
        <v>20</v>
      </c>
      <c r="C9" s="7"/>
      <c r="D9" s="7"/>
      <c r="E9" s="7"/>
      <c r="F9" s="7"/>
      <c r="G9" s="7"/>
      <c r="H9" s="7"/>
      <c r="I9" s="7"/>
      <c r="J9" s="7"/>
      <c r="K9" s="7"/>
      <c r="L9" s="3"/>
      <c r="M9" s="3"/>
      <c r="N9" s="3"/>
      <c r="O9" s="3"/>
      <c r="P9" s="3"/>
      <c r="Q9" s="6"/>
    </row>
    <row r="10" spans="1:17" ht="15" customHeight="1" x14ac:dyDescent="0.15">
      <c r="A10" s="3" t="s">
        <v>14</v>
      </c>
      <c r="B10" s="3" t="s">
        <v>21</v>
      </c>
      <c r="C10" s="7"/>
      <c r="D10" s="7"/>
      <c r="E10" s="7"/>
      <c r="F10" s="7"/>
      <c r="G10" s="7"/>
      <c r="H10" s="7"/>
      <c r="I10" s="7"/>
      <c r="J10" s="7"/>
      <c r="K10" s="7"/>
      <c r="L10" s="3"/>
      <c r="M10" s="3"/>
      <c r="N10" s="3"/>
      <c r="O10" s="3"/>
      <c r="P10" s="3"/>
      <c r="Q10" s="6"/>
    </row>
    <row r="11" spans="1:17" ht="15" customHeight="1" x14ac:dyDescent="0.15">
      <c r="A11" s="3" t="s">
        <v>22</v>
      </c>
      <c r="B11" s="3" t="s">
        <v>23</v>
      </c>
      <c r="C11" s="7"/>
      <c r="D11" s="7"/>
      <c r="E11" s="7"/>
      <c r="F11" s="7"/>
      <c r="G11" s="7"/>
      <c r="H11" s="7"/>
      <c r="I11" s="7"/>
      <c r="J11" s="7"/>
      <c r="K11" s="7"/>
      <c r="L11" s="3"/>
      <c r="M11" s="3"/>
      <c r="N11" s="3"/>
      <c r="O11" s="3"/>
      <c r="P11" s="3"/>
      <c r="Q11" s="6"/>
    </row>
    <row r="12" spans="1:17" ht="15" customHeight="1" x14ac:dyDescent="0.15">
      <c r="A12" s="3"/>
      <c r="B12" s="3" t="s">
        <v>24</v>
      </c>
      <c r="C12" s="7"/>
      <c r="D12" s="7"/>
      <c r="E12" s="7"/>
      <c r="F12" s="7"/>
      <c r="G12" s="7"/>
      <c r="H12" s="7"/>
      <c r="I12" s="7"/>
      <c r="J12" s="7"/>
      <c r="K12" s="7"/>
      <c r="L12" s="3"/>
      <c r="M12" s="3"/>
      <c r="N12" s="3"/>
      <c r="O12" s="3"/>
      <c r="P12" s="3"/>
      <c r="Q12" s="6"/>
    </row>
    <row r="13" spans="1:17" ht="15" customHeight="1" x14ac:dyDescent="0.15">
      <c r="A13" s="3"/>
      <c r="B13" s="3" t="s">
        <v>25</v>
      </c>
      <c r="C13" s="7"/>
      <c r="D13" s="7"/>
      <c r="E13" s="7"/>
      <c r="F13" s="7"/>
      <c r="G13" s="7"/>
      <c r="H13" s="7"/>
      <c r="I13" s="7"/>
      <c r="J13" s="7"/>
      <c r="K13" s="7"/>
      <c r="L13" s="3"/>
      <c r="M13" s="3"/>
      <c r="N13" s="3"/>
      <c r="O13" s="3"/>
      <c r="P13" s="3"/>
      <c r="Q13" s="6"/>
    </row>
    <row r="14" spans="1:17" ht="15" customHeight="1" thickBot="1" x14ac:dyDescent="0.2">
      <c r="A14" s="9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1"/>
      <c r="M14" s="11"/>
      <c r="N14" s="11"/>
      <c r="O14" s="11"/>
      <c r="P14" s="11"/>
      <c r="Q14" s="12"/>
    </row>
    <row r="19" spans="2:2" ht="15" customHeight="1" x14ac:dyDescent="0.15">
      <c r="B19" s="2"/>
    </row>
  </sheetData>
  <sortState ref="A1:P14">
    <sortCondition sortBy="fontColor" ref="A1" dxfId="0"/>
  </sortState>
  <phoneticPr fontId="1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7"/>
  <sheetViews>
    <sheetView zoomScale="104" workbookViewId="0">
      <selection activeCell="D2" sqref="D2"/>
    </sheetView>
  </sheetViews>
  <sheetFormatPr baseColWidth="10" defaultColWidth="8.83203125" defaultRowHeight="15" customHeight="1" x14ac:dyDescent="0.15"/>
  <cols>
    <col min="1" max="1" width="9" style="53" customWidth="1"/>
    <col min="2" max="2" width="8.83203125" style="53"/>
    <col min="3" max="3" width="15.6640625" style="53" customWidth="1"/>
    <col min="4" max="5" width="8.83203125" style="53"/>
    <col min="6" max="6" width="15.5" style="53" customWidth="1"/>
    <col min="7" max="7" width="8.83203125" style="53"/>
    <col min="8" max="8" width="19" style="53" customWidth="1"/>
    <col min="9" max="9" width="8.83203125" style="53"/>
    <col min="10" max="10" width="12.6640625" style="53" customWidth="1"/>
    <col min="11" max="18" width="8.83203125" style="53"/>
    <col min="19" max="19" width="10" style="53" customWidth="1"/>
    <col min="20" max="16384" width="8.83203125" style="53"/>
  </cols>
  <sheetData>
    <row r="1" spans="1:37" s="17" customFormat="1" ht="15" customHeight="1" x14ac:dyDescent="0.15">
      <c r="A1" s="13" t="s">
        <v>8</v>
      </c>
      <c r="B1" s="14" t="s">
        <v>49</v>
      </c>
      <c r="C1" s="14" t="s">
        <v>29</v>
      </c>
      <c r="D1" s="15">
        <v>2015</v>
      </c>
      <c r="E1" s="15">
        <v>2016</v>
      </c>
      <c r="F1" s="14" t="s">
        <v>30</v>
      </c>
      <c r="G1" s="13" t="s">
        <v>31</v>
      </c>
      <c r="H1" s="14" t="s">
        <v>32</v>
      </c>
      <c r="I1" s="16" t="s">
        <v>33</v>
      </c>
      <c r="J1" s="14" t="s">
        <v>34</v>
      </c>
      <c r="K1" s="16" t="s">
        <v>35</v>
      </c>
      <c r="L1" s="14" t="s">
        <v>67</v>
      </c>
      <c r="M1" s="16" t="s">
        <v>36</v>
      </c>
      <c r="N1" s="16" t="s">
        <v>73</v>
      </c>
      <c r="O1" s="16" t="s">
        <v>38</v>
      </c>
      <c r="P1" s="14" t="s">
        <v>39</v>
      </c>
      <c r="Q1" s="16" t="s">
        <v>40</v>
      </c>
      <c r="R1" s="16" t="s">
        <v>41</v>
      </c>
      <c r="S1" s="16" t="s">
        <v>42</v>
      </c>
      <c r="T1" s="14" t="s">
        <v>43</v>
      </c>
      <c r="U1" s="14" t="s">
        <v>44</v>
      </c>
      <c r="V1" s="14" t="s">
        <v>45</v>
      </c>
      <c r="W1" s="14" t="s">
        <v>46</v>
      </c>
      <c r="X1" s="14" t="s">
        <v>47</v>
      </c>
      <c r="Y1" s="17" t="s">
        <v>48</v>
      </c>
    </row>
    <row r="2" spans="1:37" s="34" customFormat="1" ht="15" customHeight="1" x14ac:dyDescent="0.15">
      <c r="A2" s="18">
        <v>1</v>
      </c>
      <c r="B2" s="19" t="s">
        <v>55</v>
      </c>
      <c r="C2" s="20" t="s">
        <v>56</v>
      </c>
      <c r="D2" s="69">
        <v>842850</v>
      </c>
      <c r="E2" s="69">
        <v>915500</v>
      </c>
      <c r="F2" s="19" t="s">
        <v>58</v>
      </c>
      <c r="G2" s="18" t="s">
        <v>57</v>
      </c>
      <c r="H2" s="22" t="s">
        <v>60</v>
      </c>
      <c r="I2" s="23" t="s">
        <v>59</v>
      </c>
      <c r="J2" s="21" t="s">
        <v>61</v>
      </c>
      <c r="K2" s="24" t="s">
        <v>69</v>
      </c>
      <c r="L2" s="25" t="s">
        <v>68</v>
      </c>
      <c r="M2" s="26" t="s">
        <v>62</v>
      </c>
      <c r="N2" s="27" t="s">
        <v>72</v>
      </c>
      <c r="O2" s="28" t="s">
        <v>70</v>
      </c>
      <c r="P2" s="29"/>
      <c r="Q2" s="30"/>
      <c r="R2" s="30"/>
      <c r="S2" s="31"/>
      <c r="T2" s="32"/>
      <c r="U2" s="24" t="s">
        <v>74</v>
      </c>
      <c r="V2" s="24"/>
      <c r="W2" s="33"/>
      <c r="X2" s="21" t="s">
        <v>75</v>
      </c>
      <c r="Y2" s="34" t="s">
        <v>76</v>
      </c>
    </row>
    <row r="3" spans="1:37" s="34" customFormat="1" ht="15" customHeight="1" x14ac:dyDescent="0.15">
      <c r="A3" s="18">
        <v>2</v>
      </c>
      <c r="B3" s="19" t="s">
        <v>77</v>
      </c>
      <c r="C3" s="20" t="s">
        <v>56</v>
      </c>
      <c r="D3" s="69">
        <v>1148190</v>
      </c>
      <c r="E3" s="69">
        <v>1310400</v>
      </c>
      <c r="F3" s="19" t="s">
        <v>78</v>
      </c>
      <c r="G3" s="18" t="s">
        <v>57</v>
      </c>
      <c r="H3" s="22" t="s">
        <v>79</v>
      </c>
      <c r="I3" s="23" t="s">
        <v>59</v>
      </c>
      <c r="J3" s="21" t="s">
        <v>61</v>
      </c>
      <c r="K3" s="24" t="s">
        <v>69</v>
      </c>
      <c r="L3" s="25" t="s">
        <v>68</v>
      </c>
      <c r="M3" s="26" t="s">
        <v>63</v>
      </c>
      <c r="N3" s="27" t="s">
        <v>71</v>
      </c>
      <c r="O3" s="28" t="s">
        <v>70</v>
      </c>
      <c r="P3" s="29"/>
      <c r="Q3" s="30"/>
      <c r="R3" s="30"/>
      <c r="S3" s="31"/>
      <c r="T3" s="32"/>
      <c r="U3" s="24" t="s">
        <v>74</v>
      </c>
      <c r="V3" s="24"/>
      <c r="W3" s="33"/>
      <c r="X3" s="21" t="s">
        <v>75</v>
      </c>
      <c r="Y3" s="34" t="s">
        <v>80</v>
      </c>
    </row>
    <row r="4" spans="1:37" s="34" customFormat="1" ht="15" customHeight="1" x14ac:dyDescent="0.15">
      <c r="A4" s="18">
        <v>3</v>
      </c>
      <c r="B4" s="19" t="s">
        <v>81</v>
      </c>
      <c r="C4" s="20" t="s">
        <v>56</v>
      </c>
      <c r="D4" s="69">
        <v>935560</v>
      </c>
      <c r="E4" s="69">
        <v>103420</v>
      </c>
      <c r="F4" s="70" t="s">
        <v>82</v>
      </c>
      <c r="G4" s="18" t="s">
        <v>83</v>
      </c>
      <c r="H4" s="22" t="s">
        <v>84</v>
      </c>
      <c r="I4" s="23" t="s">
        <v>59</v>
      </c>
      <c r="J4" s="21" t="s">
        <v>61</v>
      </c>
      <c r="K4" s="24" t="s">
        <v>69</v>
      </c>
      <c r="L4" s="25" t="s">
        <v>68</v>
      </c>
      <c r="M4" s="26" t="s">
        <v>64</v>
      </c>
      <c r="N4" s="27" t="s">
        <v>71</v>
      </c>
      <c r="O4" s="28" t="s">
        <v>70</v>
      </c>
      <c r="P4" s="29"/>
      <c r="Q4" s="30"/>
      <c r="R4" s="30"/>
      <c r="S4" s="31"/>
      <c r="T4" s="32"/>
      <c r="U4" s="24" t="s">
        <v>74</v>
      </c>
      <c r="V4" s="24"/>
      <c r="W4" s="33"/>
      <c r="X4" s="21" t="s">
        <v>75</v>
      </c>
      <c r="Y4" s="35" t="s">
        <v>80</v>
      </c>
    </row>
    <row r="5" spans="1:37" s="34" customFormat="1" ht="15" customHeight="1" x14ac:dyDescent="0.15">
      <c r="A5" s="18">
        <v>4</v>
      </c>
      <c r="B5" s="19" t="s">
        <v>86</v>
      </c>
      <c r="C5" s="20" t="s">
        <v>56</v>
      </c>
      <c r="D5" s="69">
        <v>1165270</v>
      </c>
      <c r="E5" s="69">
        <v>1108570</v>
      </c>
      <c r="F5" s="19" t="s">
        <v>87</v>
      </c>
      <c r="G5" s="18" t="s">
        <v>57</v>
      </c>
      <c r="H5" s="22" t="s">
        <v>88</v>
      </c>
      <c r="I5" s="23" t="s">
        <v>59</v>
      </c>
      <c r="J5" s="21" t="s">
        <v>61</v>
      </c>
      <c r="K5" s="24" t="s">
        <v>69</v>
      </c>
      <c r="L5" s="25" t="s">
        <v>68</v>
      </c>
      <c r="M5" s="26" t="s">
        <v>65</v>
      </c>
      <c r="N5" s="27" t="s">
        <v>71</v>
      </c>
      <c r="O5" s="28" t="s">
        <v>70</v>
      </c>
      <c r="P5" s="29"/>
      <c r="Q5" s="30"/>
      <c r="R5" s="30"/>
      <c r="S5" s="31"/>
      <c r="T5" s="32"/>
      <c r="U5" s="24" t="s">
        <v>74</v>
      </c>
      <c r="V5" s="24"/>
      <c r="W5" s="33"/>
      <c r="X5" s="21" t="s">
        <v>75</v>
      </c>
      <c r="AK5" s="34" t="s">
        <v>91</v>
      </c>
    </row>
    <row r="6" spans="1:37" s="34" customFormat="1" ht="15" customHeight="1" x14ac:dyDescent="0.15">
      <c r="A6" s="18">
        <v>5</v>
      </c>
      <c r="B6" s="19" t="s">
        <v>85</v>
      </c>
      <c r="C6" s="20" t="s">
        <v>56</v>
      </c>
      <c r="D6" s="69">
        <v>1332340</v>
      </c>
      <c r="E6" s="69">
        <v>1433870</v>
      </c>
      <c r="F6" s="19" t="s">
        <v>89</v>
      </c>
      <c r="G6" s="18" t="s">
        <v>57</v>
      </c>
      <c r="H6" s="22" t="s">
        <v>90</v>
      </c>
      <c r="I6" s="23" t="s">
        <v>59</v>
      </c>
      <c r="J6" s="21" t="s">
        <v>61</v>
      </c>
      <c r="K6" s="24" t="s">
        <v>69</v>
      </c>
      <c r="L6" s="25" t="s">
        <v>68</v>
      </c>
      <c r="M6" s="26" t="s">
        <v>66</v>
      </c>
      <c r="N6" s="27" t="s">
        <v>71</v>
      </c>
      <c r="O6" s="28" t="s">
        <v>70</v>
      </c>
      <c r="P6" s="29"/>
      <c r="Q6" s="30"/>
      <c r="R6" s="30"/>
      <c r="S6" s="31"/>
      <c r="T6" s="32"/>
      <c r="U6" s="24" t="s">
        <v>74</v>
      </c>
      <c r="V6" s="24"/>
      <c r="W6" s="33"/>
      <c r="X6" s="21" t="s">
        <v>75</v>
      </c>
    </row>
    <row r="7" spans="1:37" s="34" customFormat="1" ht="15" customHeight="1" x14ac:dyDescent="0.15">
      <c r="A7" s="18">
        <v>8</v>
      </c>
      <c r="B7" s="19"/>
      <c r="C7" s="20"/>
      <c r="D7" s="21"/>
      <c r="E7" s="21"/>
      <c r="F7" s="19"/>
      <c r="G7" s="18"/>
      <c r="H7" s="22"/>
      <c r="I7" s="23"/>
      <c r="J7" s="21"/>
      <c r="K7" s="24"/>
      <c r="L7" s="25"/>
      <c r="M7" s="26"/>
      <c r="N7" s="27"/>
      <c r="O7" s="28"/>
      <c r="P7" s="29"/>
      <c r="Q7" s="30"/>
      <c r="R7" s="30"/>
      <c r="S7" s="31"/>
      <c r="T7" s="32"/>
      <c r="U7" s="24"/>
      <c r="V7" s="24"/>
      <c r="W7" s="33"/>
      <c r="X7" s="21"/>
      <c r="AG7" s="34" t="s">
        <v>92</v>
      </c>
    </row>
    <row r="8" spans="1:37" s="34" customFormat="1" ht="15" customHeight="1" x14ac:dyDescent="0.15">
      <c r="A8" s="18">
        <v>9</v>
      </c>
      <c r="B8" s="19"/>
      <c r="C8" s="20"/>
      <c r="D8" s="36"/>
      <c r="E8" s="36"/>
      <c r="F8" s="19"/>
      <c r="G8" s="18"/>
      <c r="H8" s="22"/>
      <c r="I8" s="23"/>
      <c r="J8" s="21"/>
      <c r="K8" s="24"/>
      <c r="L8" s="25"/>
      <c r="M8" s="26"/>
      <c r="N8" s="27"/>
      <c r="O8" s="28"/>
      <c r="P8" s="29"/>
      <c r="Q8" s="30"/>
      <c r="R8" s="30"/>
      <c r="S8" s="31"/>
      <c r="T8" s="32"/>
      <c r="U8" s="24"/>
      <c r="V8" s="24"/>
      <c r="W8" s="33"/>
      <c r="X8" s="21"/>
    </row>
    <row r="9" spans="1:37" s="34" customFormat="1" ht="15" customHeight="1" x14ac:dyDescent="0.15">
      <c r="A9" s="18">
        <v>10</v>
      </c>
      <c r="B9" s="19"/>
      <c r="C9" s="20"/>
      <c r="D9" s="21"/>
      <c r="E9" s="21"/>
      <c r="F9" s="19"/>
      <c r="G9" s="18"/>
      <c r="H9" s="22"/>
      <c r="I9" s="23"/>
      <c r="J9" s="21"/>
      <c r="K9" s="24"/>
      <c r="L9" s="25"/>
      <c r="M9" s="26"/>
      <c r="N9" s="27"/>
      <c r="O9" s="28"/>
      <c r="P9" s="29"/>
      <c r="Q9" s="30"/>
      <c r="R9" s="30"/>
      <c r="S9" s="31"/>
      <c r="T9" s="32"/>
      <c r="U9" s="24"/>
      <c r="V9" s="24"/>
      <c r="W9" s="33"/>
      <c r="X9" s="21"/>
    </row>
    <row r="10" spans="1:37" s="34" customFormat="1" ht="15" customHeight="1" x14ac:dyDescent="0.15">
      <c r="A10" s="18">
        <v>11</v>
      </c>
      <c r="B10" s="19"/>
      <c r="C10" s="20"/>
      <c r="D10" s="21"/>
      <c r="E10" s="21"/>
      <c r="F10" s="19"/>
      <c r="G10" s="18"/>
      <c r="H10" s="22"/>
      <c r="I10" s="23"/>
      <c r="J10" s="21"/>
      <c r="K10" s="24"/>
      <c r="L10" s="25"/>
      <c r="M10" s="26"/>
      <c r="N10" s="27"/>
      <c r="O10" s="28"/>
      <c r="P10" s="29"/>
      <c r="Q10" s="30"/>
      <c r="R10" s="30"/>
      <c r="S10" s="31"/>
      <c r="T10" s="32"/>
      <c r="U10" s="24"/>
      <c r="V10" s="24"/>
      <c r="W10" s="33"/>
      <c r="X10" s="21"/>
    </row>
    <row r="11" spans="1:37" s="34" customFormat="1" ht="15" customHeight="1" x14ac:dyDescent="0.15">
      <c r="A11" s="18">
        <v>12</v>
      </c>
      <c r="B11" s="19"/>
      <c r="C11" s="20"/>
      <c r="D11" s="21"/>
      <c r="E11" s="21"/>
      <c r="F11" s="19"/>
      <c r="G11" s="18"/>
      <c r="H11" s="22"/>
      <c r="I11" s="23"/>
      <c r="J11" s="21"/>
      <c r="K11" s="24"/>
      <c r="L11" s="25"/>
      <c r="M11" s="26"/>
      <c r="N11" s="27"/>
      <c r="O11" s="28"/>
      <c r="P11" s="29"/>
      <c r="Q11" s="30"/>
      <c r="R11" s="30"/>
      <c r="S11" s="31"/>
      <c r="T11" s="32"/>
      <c r="U11" s="24"/>
      <c r="V11" s="24"/>
      <c r="W11" s="33"/>
      <c r="X11" s="21"/>
    </row>
    <row r="12" spans="1:37" s="34" customFormat="1" ht="15" customHeight="1" x14ac:dyDescent="0.15">
      <c r="A12" s="18">
        <v>13</v>
      </c>
      <c r="B12" s="19"/>
      <c r="C12" s="20"/>
      <c r="D12" s="21"/>
      <c r="E12" s="21"/>
      <c r="F12" s="19"/>
      <c r="G12" s="18"/>
      <c r="H12" s="22"/>
      <c r="I12" s="23"/>
      <c r="J12" s="21"/>
      <c r="K12" s="24"/>
      <c r="L12" s="25"/>
      <c r="M12" s="26"/>
      <c r="N12" s="27"/>
      <c r="O12" s="28"/>
      <c r="P12" s="29"/>
      <c r="Q12" s="30"/>
      <c r="R12" s="30"/>
      <c r="S12" s="31"/>
      <c r="T12" s="32"/>
      <c r="U12" s="24"/>
      <c r="V12" s="24"/>
      <c r="W12" s="33"/>
      <c r="X12" s="21"/>
    </row>
    <row r="13" spans="1:37" s="34" customFormat="1" ht="15" customHeight="1" x14ac:dyDescent="0.15">
      <c r="A13" s="18">
        <v>14</v>
      </c>
      <c r="B13" s="19"/>
      <c r="C13" s="20"/>
      <c r="D13" s="21"/>
      <c r="E13" s="21"/>
      <c r="F13" s="19"/>
      <c r="G13" s="18"/>
      <c r="H13" s="22"/>
      <c r="I13" s="23"/>
      <c r="J13" s="21"/>
      <c r="K13" s="24"/>
      <c r="L13" s="25"/>
      <c r="M13" s="26"/>
      <c r="N13" s="27"/>
      <c r="O13" s="28"/>
      <c r="P13" s="29"/>
      <c r="Q13" s="30"/>
      <c r="R13" s="30"/>
      <c r="S13" s="31"/>
      <c r="T13" s="32"/>
      <c r="U13" s="24"/>
      <c r="V13" s="24"/>
      <c r="W13" s="33"/>
      <c r="X13" s="21"/>
    </row>
    <row r="14" spans="1:37" s="34" customFormat="1" ht="15" customHeight="1" x14ac:dyDescent="0.15">
      <c r="A14" s="18">
        <v>15</v>
      </c>
      <c r="B14" s="19"/>
      <c r="C14" s="20"/>
      <c r="D14" s="21"/>
      <c r="E14" s="21"/>
      <c r="F14" s="19"/>
      <c r="G14" s="18"/>
      <c r="H14" s="22"/>
      <c r="I14" s="23"/>
      <c r="J14" s="21"/>
      <c r="K14" s="24"/>
      <c r="L14" s="25"/>
      <c r="M14" s="26"/>
      <c r="N14" s="27"/>
      <c r="O14" s="28"/>
      <c r="P14" s="29"/>
      <c r="Q14" s="30"/>
      <c r="R14" s="30"/>
      <c r="S14" s="31"/>
      <c r="T14" s="32"/>
      <c r="U14" s="24"/>
      <c r="V14" s="24"/>
      <c r="W14" s="33"/>
      <c r="X14" s="21"/>
    </row>
    <row r="15" spans="1:37" s="34" customFormat="1" ht="15" customHeight="1" x14ac:dyDescent="0.15">
      <c r="A15" s="18">
        <v>16</v>
      </c>
      <c r="B15" s="19"/>
      <c r="C15" s="20"/>
      <c r="D15" s="21"/>
      <c r="E15" s="21"/>
      <c r="F15" s="19"/>
      <c r="G15" s="18"/>
      <c r="H15" s="22"/>
      <c r="I15" s="23"/>
      <c r="J15" s="21"/>
      <c r="K15" s="24"/>
      <c r="L15" s="25"/>
      <c r="M15" s="26"/>
      <c r="N15" s="27"/>
      <c r="O15" s="28"/>
      <c r="P15" s="29"/>
      <c r="Q15" s="30"/>
      <c r="R15" s="30"/>
      <c r="S15" s="31"/>
      <c r="T15" s="32"/>
      <c r="U15" s="24"/>
      <c r="V15" s="24"/>
      <c r="W15" s="33"/>
      <c r="X15" s="21"/>
    </row>
    <row r="16" spans="1:37" s="34" customFormat="1" ht="15" customHeight="1" x14ac:dyDescent="0.15">
      <c r="A16" s="18">
        <v>17</v>
      </c>
      <c r="B16" s="19"/>
      <c r="C16" s="20"/>
      <c r="D16" s="21"/>
      <c r="E16" s="21"/>
      <c r="F16" s="19"/>
      <c r="G16" s="18"/>
      <c r="H16" s="22"/>
      <c r="I16" s="23"/>
      <c r="J16" s="21"/>
      <c r="K16" s="24"/>
      <c r="L16" s="25"/>
      <c r="M16" s="26"/>
      <c r="N16" s="27"/>
      <c r="O16" s="28"/>
      <c r="P16" s="29"/>
      <c r="Q16" s="30"/>
      <c r="R16" s="30"/>
      <c r="S16" s="31"/>
      <c r="T16" s="32"/>
      <c r="U16" s="24"/>
      <c r="V16" s="24"/>
      <c r="W16" s="33"/>
      <c r="X16" s="21"/>
    </row>
    <row r="17" spans="1:27" s="34" customFormat="1" ht="15" customHeight="1" x14ac:dyDescent="0.15">
      <c r="A17" s="18">
        <v>18</v>
      </c>
      <c r="B17" s="19"/>
      <c r="C17" s="20"/>
      <c r="D17" s="21"/>
      <c r="E17" s="21"/>
      <c r="F17" s="19"/>
      <c r="G17" s="18"/>
      <c r="H17" s="22"/>
      <c r="I17" s="23"/>
      <c r="J17" s="21"/>
      <c r="K17" s="24"/>
      <c r="L17" s="25"/>
      <c r="M17" s="26"/>
      <c r="N17" s="27"/>
      <c r="O17" s="28"/>
      <c r="P17" s="29"/>
      <c r="Q17" s="30"/>
      <c r="R17" s="30"/>
      <c r="S17" s="31"/>
      <c r="T17" s="32"/>
      <c r="U17" s="24"/>
      <c r="V17" s="24"/>
      <c r="W17" s="33"/>
      <c r="X17" s="21"/>
    </row>
    <row r="18" spans="1:27" s="34" customFormat="1" ht="15" customHeight="1" x14ac:dyDescent="0.15">
      <c r="A18" s="18">
        <v>19</v>
      </c>
      <c r="B18" s="37"/>
      <c r="C18" s="20"/>
      <c r="D18" s="21"/>
      <c r="E18" s="21"/>
      <c r="F18" s="19"/>
      <c r="G18" s="18"/>
      <c r="H18" s="22"/>
      <c r="I18" s="23"/>
      <c r="J18" s="21"/>
      <c r="K18" s="24"/>
      <c r="L18" s="25"/>
      <c r="M18" s="26"/>
      <c r="N18" s="27"/>
      <c r="O18" s="28"/>
      <c r="P18" s="29"/>
      <c r="Q18" s="30"/>
      <c r="R18" s="30"/>
      <c r="S18" s="31"/>
      <c r="T18" s="32"/>
      <c r="U18" s="24"/>
      <c r="V18" s="24"/>
      <c r="W18" s="33"/>
      <c r="X18" s="21"/>
    </row>
    <row r="19" spans="1:27" s="34" customFormat="1" ht="15" customHeight="1" x14ac:dyDescent="0.15">
      <c r="A19" s="18">
        <v>20</v>
      </c>
      <c r="B19" s="37"/>
      <c r="C19" s="20"/>
      <c r="D19" s="36"/>
      <c r="E19" s="36"/>
      <c r="F19" s="19"/>
      <c r="G19" s="18"/>
      <c r="H19" s="22"/>
      <c r="I19" s="23"/>
      <c r="J19" s="21"/>
      <c r="K19" s="24"/>
      <c r="L19" s="25"/>
      <c r="M19" s="26"/>
      <c r="N19" s="27"/>
      <c r="O19" s="28"/>
      <c r="P19" s="29"/>
      <c r="Q19" s="30"/>
      <c r="R19" s="30"/>
      <c r="S19" s="31"/>
      <c r="T19" s="32"/>
      <c r="U19" s="24"/>
      <c r="V19" s="24"/>
      <c r="W19" s="33"/>
      <c r="X19" s="21"/>
    </row>
    <row r="20" spans="1:27" s="34" customFormat="1" ht="15" customHeight="1" x14ac:dyDescent="0.15">
      <c r="A20" s="18">
        <v>21</v>
      </c>
      <c r="B20" s="37"/>
      <c r="C20" s="20"/>
      <c r="D20" s="21"/>
      <c r="E20" s="21"/>
      <c r="F20" s="19"/>
      <c r="G20" s="18"/>
      <c r="H20" s="22"/>
      <c r="I20" s="38"/>
      <c r="J20" s="21"/>
      <c r="K20" s="39"/>
      <c r="L20" s="25"/>
      <c r="M20" s="40"/>
      <c r="N20" s="41"/>
      <c r="O20" s="28"/>
      <c r="P20" s="29"/>
      <c r="Q20" s="42"/>
      <c r="R20" s="42"/>
      <c r="S20" s="31"/>
      <c r="T20" s="32"/>
      <c r="U20" s="24"/>
      <c r="V20" s="24"/>
      <c r="W20" s="33"/>
      <c r="X20" s="21"/>
    </row>
    <row r="21" spans="1:27" s="34" customFormat="1" ht="15" customHeight="1" x14ac:dyDescent="0.15">
      <c r="A21" s="18"/>
      <c r="B21" s="43"/>
      <c r="C21" s="20"/>
      <c r="D21" s="21"/>
      <c r="E21" s="21"/>
      <c r="F21" s="19"/>
      <c r="G21" s="18"/>
      <c r="H21" s="44"/>
      <c r="I21" s="45"/>
      <c r="J21" s="25"/>
      <c r="K21" s="39"/>
      <c r="L21" s="25"/>
      <c r="M21" s="45"/>
      <c r="N21" s="45"/>
      <c r="O21" s="45"/>
      <c r="P21" s="21"/>
      <c r="Q21" s="46"/>
      <c r="R21" s="46"/>
      <c r="S21" s="21"/>
      <c r="T21" s="21"/>
      <c r="U21" s="21"/>
      <c r="V21" s="21"/>
      <c r="W21" s="21"/>
      <c r="X21" s="21"/>
    </row>
    <row r="22" spans="1:27" s="34" customFormat="1" ht="15" customHeight="1" x14ac:dyDescent="0.15">
      <c r="A22" s="18"/>
      <c r="B22" s="47"/>
      <c r="C22" s="44"/>
      <c r="D22" s="48"/>
      <c r="E22" s="48"/>
      <c r="F22" s="19"/>
      <c r="G22" s="18"/>
      <c r="H22" s="44"/>
      <c r="I22" s="45"/>
      <c r="J22" s="25"/>
      <c r="K22" s="39"/>
      <c r="L22" s="25"/>
      <c r="M22" s="45"/>
      <c r="N22" s="45"/>
      <c r="O22" s="45"/>
      <c r="P22" s="21"/>
      <c r="Q22" s="46"/>
      <c r="R22" s="46"/>
      <c r="S22" s="21"/>
      <c r="T22" s="21"/>
      <c r="U22" s="21"/>
      <c r="V22" s="21"/>
      <c r="W22" s="21"/>
      <c r="X22" s="21"/>
    </row>
    <row r="23" spans="1:27" s="34" customFormat="1" ht="15" customHeight="1" x14ac:dyDescent="0.15">
      <c r="A23" s="18"/>
      <c r="B23" s="49"/>
      <c r="C23" s="50"/>
      <c r="D23" s="50"/>
      <c r="E23" s="50"/>
      <c r="F23" s="19"/>
      <c r="G23" s="18"/>
      <c r="H23" s="44"/>
      <c r="I23" s="45"/>
      <c r="J23" s="25"/>
      <c r="K23" s="51"/>
      <c r="L23" s="25"/>
      <c r="M23" s="45"/>
      <c r="N23" s="45"/>
      <c r="O23" s="45"/>
      <c r="P23" s="21"/>
      <c r="Q23" s="46"/>
      <c r="R23" s="46"/>
      <c r="S23" s="21"/>
      <c r="T23" s="21"/>
      <c r="U23" s="21"/>
      <c r="V23" s="21"/>
      <c r="X23" s="21"/>
    </row>
    <row r="24" spans="1:27" s="34" customFormat="1" ht="15" customHeight="1" x14ac:dyDescent="0.15">
      <c r="A24" s="18"/>
      <c r="B24" s="49"/>
      <c r="C24" s="30"/>
      <c r="D24" s="48"/>
      <c r="E24" s="48"/>
      <c r="F24" s="52"/>
      <c r="G24" s="18"/>
      <c r="H24" s="53"/>
      <c r="I24" s="45"/>
      <c r="J24" s="25"/>
      <c r="K24" s="51"/>
      <c r="L24" s="25"/>
      <c r="M24" s="45"/>
      <c r="N24" s="45"/>
      <c r="O24" s="45"/>
      <c r="P24" s="21"/>
      <c r="Q24" s="46"/>
      <c r="R24" s="46"/>
      <c r="S24" s="21"/>
      <c r="T24" s="21"/>
      <c r="U24" s="21"/>
      <c r="V24" s="21"/>
      <c r="W24" s="21"/>
      <c r="X24" s="21"/>
    </row>
    <row r="26" spans="1:27" ht="15" customHeight="1" x14ac:dyDescent="0.15">
      <c r="A26" s="54" t="s">
        <v>26</v>
      </c>
      <c r="B26" s="53" t="s">
        <v>27</v>
      </c>
      <c r="AA26" s="21"/>
    </row>
    <row r="27" spans="1:27" ht="15" customHeight="1" x14ac:dyDescent="0.15">
      <c r="A27" s="54" t="s">
        <v>28</v>
      </c>
    </row>
  </sheetData>
  <phoneticPr fontId="1" type="noConversion"/>
  <pageMargins left="0.7" right="0.7" top="0.75" bottom="0.75" header="0.3" footer="0.3"/>
  <pageSetup paperSize="9" orientation="portrait" horizontalDpi="1200" verticalDpi="12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58"/>
  <sheetViews>
    <sheetView topLeftCell="A2" workbookViewId="0">
      <selection activeCell="I4" activeCellId="1" sqref="G4:G9 I4:I9"/>
    </sheetView>
  </sheetViews>
  <sheetFormatPr baseColWidth="10" defaultColWidth="8.83203125" defaultRowHeight="15" customHeight="1" x14ac:dyDescent="0.15"/>
  <cols>
    <col min="1" max="1" width="9" style="53" customWidth="1"/>
    <col min="2" max="2" width="10.5" style="53" customWidth="1"/>
    <col min="3" max="3" width="9" style="53" bestFit="1" customWidth="1"/>
    <col min="4" max="4" width="12.1640625" style="53" bestFit="1" customWidth="1"/>
    <col min="5" max="16384" width="8.83203125" style="53"/>
  </cols>
  <sheetData>
    <row r="2" spans="1:9" ht="15" customHeight="1" x14ac:dyDescent="0.15">
      <c r="A2" s="54" t="s">
        <v>52</v>
      </c>
      <c r="B2" s="54"/>
      <c r="C2" s="54"/>
      <c r="D2" s="54"/>
      <c r="E2" s="54"/>
      <c r="F2" s="54"/>
      <c r="G2" s="54"/>
      <c r="H2" s="54"/>
      <c r="I2" s="54"/>
    </row>
    <row r="3" spans="1:9" ht="15" customHeight="1" x14ac:dyDescent="0.15">
      <c r="A3" s="55" t="s">
        <v>0</v>
      </c>
      <c r="B3" s="55" t="s">
        <v>97</v>
      </c>
      <c r="C3" s="55">
        <v>2015</v>
      </c>
      <c r="D3" s="56" t="s">
        <v>1</v>
      </c>
      <c r="E3" s="54"/>
      <c r="F3" s="57" t="s">
        <v>0</v>
      </c>
      <c r="G3" s="57" t="s">
        <v>93</v>
      </c>
      <c r="H3" s="57">
        <v>2015</v>
      </c>
      <c r="I3" s="58" t="s">
        <v>1</v>
      </c>
    </row>
    <row r="4" spans="1:9" ht="15" customHeight="1" x14ac:dyDescent="0.15">
      <c r="A4" s="55">
        <v>1</v>
      </c>
      <c r="B4" s="19" t="s">
        <v>58</v>
      </c>
      <c r="C4" s="71">
        <v>1108570</v>
      </c>
      <c r="D4" s="71">
        <f>C4+1510</f>
        <v>1110080</v>
      </c>
      <c r="E4" s="54"/>
      <c r="F4" s="57">
        <v>1</v>
      </c>
      <c r="G4" s="19" t="s">
        <v>58</v>
      </c>
      <c r="H4" s="60">
        <f>C4/C10</f>
        <v>0.10976430729728624</v>
      </c>
      <c r="I4" s="60">
        <f>D4/D10</f>
        <v>0.11454860576532147</v>
      </c>
    </row>
    <row r="5" spans="1:9" ht="15" customHeight="1" x14ac:dyDescent="0.15">
      <c r="A5" s="55">
        <v>2</v>
      </c>
      <c r="B5" s="19" t="s">
        <v>78</v>
      </c>
      <c r="C5" s="71">
        <v>2497932</v>
      </c>
      <c r="D5" s="71">
        <v>2303306</v>
      </c>
      <c r="E5" s="54"/>
      <c r="F5" s="57">
        <v>2</v>
      </c>
      <c r="G5" s="19" t="s">
        <v>78</v>
      </c>
      <c r="H5" s="60">
        <f>C5/C10</f>
        <v>0.24733104418821078</v>
      </c>
      <c r="I5" s="60">
        <f>D5/D10</f>
        <v>0.23767700611748663</v>
      </c>
    </row>
    <row r="6" spans="1:9" ht="15" customHeight="1" x14ac:dyDescent="0.15">
      <c r="A6" s="55">
        <v>3</v>
      </c>
      <c r="B6" s="70" t="s">
        <v>82</v>
      </c>
      <c r="C6" s="71">
        <v>93556</v>
      </c>
      <c r="D6" s="71">
        <v>82563</v>
      </c>
      <c r="E6" s="54"/>
      <c r="F6" s="57">
        <v>3</v>
      </c>
      <c r="G6" s="70" t="s">
        <v>82</v>
      </c>
      <c r="H6" s="60">
        <f>C6/C10</f>
        <v>9.2633839392234248E-3</v>
      </c>
      <c r="I6" s="60">
        <f>D6/D10</f>
        <v>8.5196351053998236E-3</v>
      </c>
    </row>
    <row r="7" spans="1:9" ht="15" customHeight="1" x14ac:dyDescent="0.15">
      <c r="A7" s="55">
        <v>4</v>
      </c>
      <c r="B7" s="19" t="s">
        <v>87</v>
      </c>
      <c r="C7" s="71">
        <v>1313341</v>
      </c>
      <c r="D7" s="71">
        <v>1213024</v>
      </c>
      <c r="E7" s="54"/>
      <c r="F7" s="57">
        <v>4</v>
      </c>
      <c r="G7" s="19" t="s">
        <v>87</v>
      </c>
      <c r="H7" s="60">
        <f>C7/C10</f>
        <v>0.13003956909362982</v>
      </c>
      <c r="I7" s="60">
        <f>D7/D10</f>
        <v>0.12517134617313466</v>
      </c>
    </row>
    <row r="8" spans="1:9" ht="15" customHeight="1" x14ac:dyDescent="0.15">
      <c r="A8" s="55">
        <v>5</v>
      </c>
      <c r="B8" s="19" t="s">
        <v>89</v>
      </c>
      <c r="C8" s="71">
        <v>2200700</v>
      </c>
      <c r="D8" s="71">
        <f>C8-2384</f>
        <v>2198316</v>
      </c>
      <c r="E8" s="54"/>
      <c r="F8" s="57">
        <v>5</v>
      </c>
      <c r="G8" s="19" t="s">
        <v>89</v>
      </c>
      <c r="H8" s="60">
        <f>C8/C10</f>
        <v>0.21790081913558715</v>
      </c>
      <c r="I8" s="60">
        <f>D8/D10</f>
        <v>0.22684313998234221</v>
      </c>
    </row>
    <row r="9" spans="1:9" ht="15" customHeight="1" x14ac:dyDescent="0.15">
      <c r="A9" s="55">
        <v>6</v>
      </c>
      <c r="B9" s="55" t="s">
        <v>94</v>
      </c>
      <c r="C9" s="71">
        <f>C10-SUM(C4:C8)</f>
        <v>2885450</v>
      </c>
      <c r="D9" s="71">
        <f>D10-SUM(D4:D8)</f>
        <v>2783619</v>
      </c>
      <c r="E9" s="54"/>
      <c r="F9" s="57">
        <v>6</v>
      </c>
      <c r="G9" s="57" t="s">
        <v>95</v>
      </c>
      <c r="H9" s="60">
        <f>C9/C10</f>
        <v>0.28570087634606256</v>
      </c>
      <c r="I9" s="60">
        <f>D9/D10</f>
        <v>0.28724026685631521</v>
      </c>
    </row>
    <row r="10" spans="1:9" ht="15" customHeight="1" x14ac:dyDescent="0.2">
      <c r="A10" s="55">
        <v>7</v>
      </c>
      <c r="B10" s="55" t="s">
        <v>96</v>
      </c>
      <c r="C10" s="71">
        <v>10099549</v>
      </c>
      <c r="D10" s="72">
        <v>9690908</v>
      </c>
      <c r="E10" s="54"/>
      <c r="F10" s="57">
        <v>7</v>
      </c>
      <c r="G10" s="57"/>
      <c r="H10" s="60"/>
      <c r="I10" s="60"/>
    </row>
    <row r="11" spans="1:9" ht="15" customHeight="1" x14ac:dyDescent="0.15">
      <c r="A11" s="55">
        <v>8</v>
      </c>
      <c r="B11" s="55"/>
      <c r="C11" s="59"/>
      <c r="D11" s="59"/>
      <c r="E11" s="54"/>
      <c r="F11" s="57">
        <v>8</v>
      </c>
      <c r="G11" s="57"/>
      <c r="H11" s="60"/>
      <c r="I11" s="60"/>
    </row>
    <row r="12" spans="1:9" ht="15" customHeight="1" x14ac:dyDescent="0.15">
      <c r="A12" s="55">
        <v>9</v>
      </c>
      <c r="B12" s="55"/>
      <c r="C12" s="59"/>
      <c r="D12" s="59"/>
      <c r="E12" s="54"/>
      <c r="F12" s="57">
        <v>9</v>
      </c>
      <c r="G12" s="57"/>
      <c r="H12" s="60"/>
      <c r="I12" s="60"/>
    </row>
    <row r="13" spans="1:9" ht="15" customHeight="1" x14ac:dyDescent="0.15">
      <c r="A13" s="55">
        <v>10</v>
      </c>
      <c r="B13" s="55"/>
      <c r="C13" s="59"/>
      <c r="D13" s="59"/>
      <c r="E13" s="54"/>
      <c r="F13" s="57">
        <v>10</v>
      </c>
      <c r="G13" s="57"/>
      <c r="H13" s="60"/>
      <c r="I13" s="60"/>
    </row>
    <row r="14" spans="1:9" ht="15" customHeight="1" x14ac:dyDescent="0.15">
      <c r="A14" s="55">
        <v>11</v>
      </c>
      <c r="B14" s="55"/>
      <c r="C14" s="59"/>
      <c r="D14" s="59"/>
      <c r="E14" s="54"/>
      <c r="F14" s="57">
        <v>11</v>
      </c>
      <c r="G14" s="57"/>
      <c r="H14" s="60"/>
      <c r="I14" s="60"/>
    </row>
    <row r="15" spans="1:9" ht="15" customHeight="1" x14ac:dyDescent="0.15">
      <c r="A15" s="55">
        <v>12</v>
      </c>
      <c r="B15" s="55"/>
      <c r="C15" s="59"/>
      <c r="D15" s="59"/>
      <c r="E15" s="54"/>
      <c r="F15" s="57">
        <v>12</v>
      </c>
      <c r="G15" s="57"/>
      <c r="H15" s="60"/>
      <c r="I15" s="60"/>
    </row>
    <row r="16" spans="1:9" ht="15" customHeight="1" x14ac:dyDescent="0.15">
      <c r="A16" s="55">
        <v>13</v>
      </c>
      <c r="B16" s="55"/>
      <c r="C16" s="59"/>
      <c r="D16" s="59"/>
      <c r="E16" s="54"/>
      <c r="F16" s="57">
        <v>13</v>
      </c>
      <c r="G16" s="57"/>
      <c r="H16" s="60"/>
      <c r="I16" s="60"/>
    </row>
    <row r="17" spans="1:9" ht="15" customHeight="1" x14ac:dyDescent="0.15">
      <c r="A17" s="55">
        <v>14</v>
      </c>
      <c r="B17" s="55"/>
      <c r="C17" s="59"/>
      <c r="D17" s="59"/>
      <c r="E17" s="54"/>
      <c r="F17" s="57">
        <v>14</v>
      </c>
      <c r="G17" s="57"/>
      <c r="H17" s="60"/>
      <c r="I17" s="60"/>
    </row>
    <row r="18" spans="1:9" ht="15" customHeight="1" x14ac:dyDescent="0.15">
      <c r="A18" s="55">
        <v>15</v>
      </c>
      <c r="B18" s="55"/>
      <c r="C18" s="59"/>
      <c r="D18" s="59"/>
      <c r="E18" s="54"/>
      <c r="F18" s="57">
        <v>15</v>
      </c>
      <c r="G18" s="57"/>
      <c r="H18" s="60"/>
      <c r="I18" s="60"/>
    </row>
    <row r="19" spans="1:9" ht="15" customHeight="1" x14ac:dyDescent="0.15">
      <c r="A19" s="55">
        <v>16</v>
      </c>
      <c r="B19" s="55"/>
      <c r="C19" s="59"/>
      <c r="D19" s="59"/>
      <c r="E19" s="54"/>
      <c r="F19" s="57">
        <v>16</v>
      </c>
      <c r="G19" s="57"/>
      <c r="H19" s="60"/>
      <c r="I19" s="60"/>
    </row>
    <row r="20" spans="1:9" ht="15" customHeight="1" x14ac:dyDescent="0.15">
      <c r="A20" s="55">
        <v>17</v>
      </c>
      <c r="B20" s="55"/>
      <c r="C20" s="59"/>
      <c r="D20" s="59"/>
      <c r="E20" s="54"/>
      <c r="F20" s="57">
        <v>17</v>
      </c>
      <c r="G20" s="57"/>
      <c r="H20" s="60"/>
      <c r="I20" s="60"/>
    </row>
    <row r="21" spans="1:9" ht="15" customHeight="1" x14ac:dyDescent="0.15">
      <c r="A21" s="55">
        <v>18</v>
      </c>
      <c r="B21" s="55"/>
      <c r="C21" s="59"/>
      <c r="D21" s="59"/>
      <c r="E21" s="54"/>
      <c r="F21" s="57">
        <v>18</v>
      </c>
      <c r="G21" s="57"/>
      <c r="H21" s="60"/>
      <c r="I21" s="60"/>
    </row>
    <row r="22" spans="1:9" ht="15" customHeight="1" x14ac:dyDescent="0.15">
      <c r="A22" s="55">
        <v>19</v>
      </c>
      <c r="B22" s="55"/>
      <c r="C22" s="59"/>
      <c r="D22" s="59"/>
      <c r="E22" s="54"/>
      <c r="F22" s="57">
        <v>19</v>
      </c>
      <c r="G22" s="57"/>
      <c r="H22" s="60"/>
      <c r="I22" s="60"/>
    </row>
    <row r="23" spans="1:9" ht="15" customHeight="1" x14ac:dyDescent="0.15">
      <c r="A23" s="55">
        <v>20</v>
      </c>
      <c r="B23" s="55"/>
      <c r="C23" s="59"/>
      <c r="D23" s="59"/>
      <c r="E23" s="54"/>
      <c r="F23" s="57">
        <v>20</v>
      </c>
      <c r="G23" s="57"/>
      <c r="H23" s="60"/>
      <c r="I23" s="60"/>
    </row>
    <row r="24" spans="1:9" ht="15" customHeight="1" x14ac:dyDescent="0.15">
      <c r="A24" s="55">
        <v>21</v>
      </c>
      <c r="B24" s="55"/>
      <c r="C24" s="59"/>
      <c r="D24" s="59"/>
      <c r="E24" s="54"/>
      <c r="F24" s="57">
        <v>21</v>
      </c>
      <c r="G24" s="57"/>
      <c r="H24" s="60"/>
      <c r="I24" s="60"/>
    </row>
    <row r="25" spans="1:9" ht="15" customHeight="1" x14ac:dyDescent="0.15">
      <c r="A25" s="55">
        <v>22</v>
      </c>
      <c r="B25" s="55"/>
      <c r="C25" s="59"/>
      <c r="D25" s="59"/>
      <c r="E25" s="54"/>
      <c r="F25" s="57">
        <v>22</v>
      </c>
      <c r="G25" s="57"/>
      <c r="H25" s="60"/>
      <c r="I25" s="60"/>
    </row>
    <row r="26" spans="1:9" ht="15" customHeight="1" x14ac:dyDescent="0.15">
      <c r="A26" s="55">
        <v>23</v>
      </c>
      <c r="B26" s="55"/>
      <c r="C26" s="59"/>
      <c r="D26" s="59"/>
      <c r="E26" s="54"/>
      <c r="F26" s="57">
        <v>23</v>
      </c>
      <c r="G26" s="57"/>
      <c r="H26" s="60"/>
      <c r="I26" s="60"/>
    </row>
    <row r="27" spans="1:9" ht="15" customHeight="1" x14ac:dyDescent="0.15">
      <c r="A27" s="55">
        <v>24</v>
      </c>
      <c r="B27" s="55"/>
      <c r="C27" s="59"/>
      <c r="D27" s="59"/>
      <c r="E27" s="54"/>
      <c r="F27" s="57">
        <v>24</v>
      </c>
      <c r="G27" s="57"/>
      <c r="H27" s="60"/>
      <c r="I27" s="60"/>
    </row>
    <row r="28" spans="1:9" ht="15" customHeight="1" x14ac:dyDescent="0.15">
      <c r="A28" s="55">
        <v>25</v>
      </c>
      <c r="B28" s="55"/>
      <c r="C28" s="59"/>
      <c r="D28" s="59"/>
      <c r="E28" s="54"/>
      <c r="F28" s="57">
        <v>25</v>
      </c>
      <c r="G28" s="57"/>
      <c r="H28" s="60"/>
      <c r="I28" s="60"/>
    </row>
    <row r="29" spans="1:9" ht="15" customHeight="1" x14ac:dyDescent="0.15">
      <c r="A29" s="55">
        <v>26</v>
      </c>
      <c r="B29" s="55"/>
      <c r="C29" s="59"/>
      <c r="D29" s="59"/>
      <c r="E29" s="54"/>
      <c r="F29" s="57">
        <v>26</v>
      </c>
      <c r="G29" s="57"/>
      <c r="H29" s="60"/>
      <c r="I29" s="60"/>
    </row>
    <row r="30" spans="1:9" ht="15" customHeight="1" x14ac:dyDescent="0.15">
      <c r="A30" s="55">
        <v>27</v>
      </c>
      <c r="B30" s="55"/>
      <c r="C30" s="59"/>
      <c r="D30" s="59"/>
      <c r="E30" s="54"/>
      <c r="F30" s="57">
        <v>27</v>
      </c>
      <c r="G30" s="57"/>
      <c r="H30" s="60"/>
      <c r="I30" s="60"/>
    </row>
    <row r="31" spans="1:9" ht="15" customHeight="1" x14ac:dyDescent="0.15">
      <c r="A31" s="55">
        <v>28</v>
      </c>
      <c r="B31" s="55"/>
      <c r="C31" s="59"/>
      <c r="D31" s="59"/>
      <c r="E31" s="54"/>
      <c r="F31" s="57">
        <v>28</v>
      </c>
      <c r="G31" s="57"/>
      <c r="H31" s="60"/>
      <c r="I31" s="60"/>
    </row>
    <row r="32" spans="1:9" ht="15" customHeight="1" x14ac:dyDescent="0.15">
      <c r="A32" s="55">
        <v>29</v>
      </c>
      <c r="B32" s="55"/>
      <c r="C32" s="59"/>
      <c r="D32" s="59"/>
      <c r="E32" s="54"/>
      <c r="F32" s="57">
        <v>29</v>
      </c>
      <c r="G32" s="57"/>
      <c r="H32" s="60"/>
      <c r="I32" s="60"/>
    </row>
    <row r="33" spans="1:9" ht="15" customHeight="1" x14ac:dyDescent="0.15">
      <c r="A33" s="55">
        <v>30</v>
      </c>
      <c r="B33" s="55"/>
      <c r="C33" s="59"/>
      <c r="D33" s="59"/>
      <c r="E33" s="54"/>
      <c r="F33" s="57">
        <v>30</v>
      </c>
      <c r="G33" s="57"/>
      <c r="H33" s="60"/>
      <c r="I33" s="60"/>
    </row>
    <row r="34" spans="1:9" ht="15" customHeight="1" x14ac:dyDescent="0.15">
      <c r="A34" s="55">
        <v>31</v>
      </c>
      <c r="B34" s="55"/>
      <c r="C34" s="59"/>
      <c r="D34" s="59"/>
      <c r="E34" s="54"/>
      <c r="F34" s="57">
        <v>31</v>
      </c>
      <c r="G34" s="57"/>
      <c r="H34" s="60"/>
      <c r="I34" s="60"/>
    </row>
    <row r="35" spans="1:9" ht="15" customHeight="1" x14ac:dyDescent="0.15">
      <c r="A35" s="55">
        <v>32</v>
      </c>
      <c r="B35" s="55"/>
      <c r="C35" s="59"/>
      <c r="D35" s="59"/>
      <c r="E35" s="54"/>
      <c r="F35" s="57">
        <v>32</v>
      </c>
      <c r="G35" s="57"/>
      <c r="H35" s="60"/>
      <c r="I35" s="60"/>
    </row>
    <row r="36" spans="1:9" ht="15" customHeight="1" x14ac:dyDescent="0.15">
      <c r="A36" s="55">
        <v>33</v>
      </c>
      <c r="B36" s="55"/>
      <c r="C36" s="59"/>
      <c r="D36" s="59"/>
      <c r="E36" s="54"/>
      <c r="F36" s="57">
        <v>33</v>
      </c>
      <c r="G36" s="57"/>
      <c r="H36" s="60"/>
      <c r="I36" s="60"/>
    </row>
    <row r="37" spans="1:9" ht="15" customHeight="1" x14ac:dyDescent="0.15">
      <c r="A37" s="55">
        <v>34</v>
      </c>
      <c r="B37" s="55"/>
      <c r="C37" s="59"/>
      <c r="D37" s="59"/>
      <c r="E37" s="54"/>
      <c r="F37" s="57">
        <v>34</v>
      </c>
      <c r="G37" s="57"/>
      <c r="H37" s="60"/>
      <c r="I37" s="60"/>
    </row>
    <row r="38" spans="1:9" ht="15" customHeight="1" x14ac:dyDescent="0.15">
      <c r="A38" s="55">
        <v>35</v>
      </c>
      <c r="B38" s="55"/>
      <c r="C38" s="59"/>
      <c r="D38" s="59"/>
      <c r="E38" s="54"/>
      <c r="F38" s="57">
        <v>35</v>
      </c>
      <c r="G38" s="57"/>
      <c r="H38" s="60"/>
      <c r="I38" s="60"/>
    </row>
    <row r="39" spans="1:9" ht="15" customHeight="1" x14ac:dyDescent="0.15">
      <c r="A39" s="55">
        <v>36</v>
      </c>
      <c r="B39" s="55"/>
      <c r="C39" s="59"/>
      <c r="D39" s="59"/>
      <c r="E39" s="54"/>
      <c r="F39" s="57">
        <v>36</v>
      </c>
      <c r="G39" s="57"/>
      <c r="H39" s="60"/>
      <c r="I39" s="60"/>
    </row>
    <row r="40" spans="1:9" ht="15" customHeight="1" x14ac:dyDescent="0.15">
      <c r="A40" s="55">
        <v>37</v>
      </c>
      <c r="B40" s="55"/>
      <c r="C40" s="59"/>
      <c r="D40" s="59"/>
      <c r="E40" s="54"/>
      <c r="F40" s="57">
        <v>37</v>
      </c>
      <c r="G40" s="57"/>
      <c r="H40" s="60"/>
      <c r="I40" s="60"/>
    </row>
    <row r="41" spans="1:9" ht="15" customHeight="1" x14ac:dyDescent="0.15">
      <c r="A41" s="55">
        <v>38</v>
      </c>
      <c r="B41" s="55"/>
      <c r="C41" s="59"/>
      <c r="D41" s="59"/>
      <c r="E41" s="54"/>
      <c r="F41" s="57">
        <v>38</v>
      </c>
      <c r="G41" s="57"/>
      <c r="H41" s="60"/>
      <c r="I41" s="60"/>
    </row>
    <row r="42" spans="1:9" ht="15" customHeight="1" x14ac:dyDescent="0.15">
      <c r="A42" s="55">
        <v>39</v>
      </c>
      <c r="B42" s="55"/>
      <c r="C42" s="59"/>
      <c r="D42" s="59"/>
      <c r="E42" s="54"/>
      <c r="F42" s="57">
        <v>39</v>
      </c>
      <c r="G42" s="57"/>
      <c r="H42" s="60"/>
      <c r="I42" s="60"/>
    </row>
    <row r="43" spans="1:9" ht="15" customHeight="1" x14ac:dyDescent="0.15">
      <c r="A43" s="55">
        <v>40</v>
      </c>
      <c r="B43" s="55"/>
      <c r="C43" s="59"/>
      <c r="D43" s="59"/>
      <c r="E43" s="54"/>
      <c r="F43" s="57">
        <v>40</v>
      </c>
      <c r="G43" s="57"/>
      <c r="H43" s="60"/>
      <c r="I43" s="60"/>
    </row>
    <row r="44" spans="1:9" ht="15" customHeight="1" x14ac:dyDescent="0.15">
      <c r="A44" s="55">
        <v>41</v>
      </c>
      <c r="B44" s="55"/>
      <c r="C44" s="59"/>
      <c r="D44" s="59"/>
      <c r="E44" s="54"/>
      <c r="F44" s="57">
        <v>41</v>
      </c>
      <c r="G44" s="57"/>
      <c r="H44" s="60"/>
      <c r="I44" s="60"/>
    </row>
    <row r="45" spans="1:9" ht="15" customHeight="1" x14ac:dyDescent="0.15">
      <c r="A45" s="55">
        <v>42</v>
      </c>
      <c r="B45" s="55"/>
      <c r="C45" s="59"/>
      <c r="D45" s="59"/>
      <c r="E45" s="54"/>
      <c r="F45" s="57">
        <v>42</v>
      </c>
      <c r="G45" s="57"/>
      <c r="H45" s="60"/>
      <c r="I45" s="60"/>
    </row>
    <row r="46" spans="1:9" ht="15" customHeight="1" x14ac:dyDescent="0.15">
      <c r="A46" s="55">
        <v>43</v>
      </c>
      <c r="B46" s="55"/>
      <c r="C46" s="59"/>
      <c r="D46" s="59"/>
      <c r="E46" s="54"/>
      <c r="F46" s="57">
        <v>43</v>
      </c>
      <c r="G46" s="57"/>
      <c r="H46" s="60"/>
      <c r="I46" s="60"/>
    </row>
    <row r="47" spans="1:9" ht="15" customHeight="1" x14ac:dyDescent="0.15">
      <c r="A47" s="55">
        <v>44</v>
      </c>
      <c r="B47" s="55"/>
      <c r="C47" s="59"/>
      <c r="D47" s="59"/>
      <c r="E47" s="54"/>
      <c r="F47" s="57">
        <v>44</v>
      </c>
      <c r="G47" s="57"/>
      <c r="H47" s="60"/>
      <c r="I47" s="60"/>
    </row>
    <row r="48" spans="1:9" ht="15" customHeight="1" x14ac:dyDescent="0.15">
      <c r="A48" s="55">
        <v>45</v>
      </c>
      <c r="B48" s="55"/>
      <c r="C48" s="59"/>
      <c r="D48" s="59"/>
      <c r="E48" s="54"/>
      <c r="F48" s="57">
        <v>45</v>
      </c>
      <c r="G48" s="57"/>
      <c r="H48" s="60"/>
      <c r="I48" s="60"/>
    </row>
    <row r="49" spans="1:9" ht="15" customHeight="1" x14ac:dyDescent="0.15">
      <c r="A49" s="55">
        <v>46</v>
      </c>
      <c r="B49" s="55"/>
      <c r="C49" s="59"/>
      <c r="D49" s="59"/>
      <c r="E49" s="54"/>
      <c r="F49" s="57">
        <v>46</v>
      </c>
      <c r="G49" s="57"/>
      <c r="H49" s="60"/>
      <c r="I49" s="60"/>
    </row>
    <row r="50" spans="1:9" ht="15" customHeight="1" x14ac:dyDescent="0.15">
      <c r="A50" s="55">
        <v>47</v>
      </c>
      <c r="B50" s="55"/>
      <c r="C50" s="59"/>
      <c r="D50" s="59"/>
      <c r="E50" s="54"/>
      <c r="F50" s="57">
        <v>47</v>
      </c>
      <c r="G50" s="57"/>
      <c r="H50" s="60"/>
      <c r="I50" s="60"/>
    </row>
    <row r="51" spans="1:9" ht="15" customHeight="1" x14ac:dyDescent="0.15">
      <c r="A51" s="55">
        <v>48</v>
      </c>
      <c r="B51" s="55"/>
      <c r="C51" s="59"/>
      <c r="D51" s="59"/>
      <c r="E51" s="54"/>
      <c r="F51" s="57">
        <v>48</v>
      </c>
      <c r="G51" s="57"/>
      <c r="H51" s="60"/>
      <c r="I51" s="60"/>
    </row>
    <row r="52" spans="1:9" ht="15" customHeight="1" x14ac:dyDescent="0.15">
      <c r="A52" s="55">
        <v>49</v>
      </c>
      <c r="B52" s="55"/>
      <c r="C52" s="59"/>
      <c r="D52" s="59"/>
      <c r="E52" s="54"/>
      <c r="F52" s="57">
        <v>49</v>
      </c>
      <c r="G52" s="57"/>
      <c r="H52" s="60"/>
      <c r="I52" s="60"/>
    </row>
    <row r="53" spans="1:9" ht="15" customHeight="1" x14ac:dyDescent="0.15">
      <c r="A53" s="55">
        <v>50</v>
      </c>
      <c r="B53" s="55"/>
      <c r="C53" s="59"/>
      <c r="D53" s="59"/>
      <c r="E53" s="54"/>
      <c r="F53" s="57">
        <v>50</v>
      </c>
      <c r="G53" s="57"/>
      <c r="H53" s="60"/>
      <c r="I53" s="60"/>
    </row>
    <row r="54" spans="1:9" ht="15" customHeight="1" x14ac:dyDescent="0.15">
      <c r="A54" s="55"/>
      <c r="B54" s="55"/>
      <c r="C54" s="59"/>
      <c r="D54" s="59"/>
      <c r="E54" s="54"/>
      <c r="F54" s="57"/>
      <c r="G54" s="57"/>
      <c r="H54" s="60"/>
      <c r="I54" s="60"/>
    </row>
    <row r="55" spans="1:9" ht="15" customHeight="1" x14ac:dyDescent="0.15">
      <c r="A55" s="55"/>
      <c r="B55" s="55" t="s">
        <v>3</v>
      </c>
      <c r="C55" s="59"/>
      <c r="D55" s="59"/>
      <c r="E55" s="54"/>
      <c r="F55" s="57"/>
      <c r="G55" s="57" t="s">
        <v>3</v>
      </c>
      <c r="H55" s="60">
        <v>1</v>
      </c>
      <c r="I55" s="60">
        <v>1</v>
      </c>
    </row>
    <row r="57" spans="1:9" ht="15" customHeight="1" x14ac:dyDescent="0.15">
      <c r="A57" s="61" t="s">
        <v>26</v>
      </c>
      <c r="B57" s="53" t="s">
        <v>27</v>
      </c>
    </row>
    <row r="58" spans="1:9" ht="15" customHeight="1" x14ac:dyDescent="0.15">
      <c r="A58" s="61" t="s">
        <v>28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>
      <selection activeCell="E17" sqref="E17"/>
    </sheetView>
  </sheetViews>
  <sheetFormatPr baseColWidth="10" defaultColWidth="8.83203125" defaultRowHeight="15" customHeight="1" x14ac:dyDescent="0.15"/>
  <cols>
    <col min="1" max="1" width="9" style="53" customWidth="1"/>
    <col min="2" max="2" width="20.83203125" style="53" customWidth="1"/>
    <col min="3" max="16384" width="8.83203125" style="53"/>
  </cols>
  <sheetData>
    <row r="1" spans="1:8" s="54" customFormat="1" ht="15" customHeight="1" x14ac:dyDescent="0.15">
      <c r="A1" s="54" t="s">
        <v>51</v>
      </c>
    </row>
    <row r="2" spans="1:8" ht="15" customHeight="1" x14ac:dyDescent="0.15">
      <c r="B2" s="53" t="s">
        <v>7</v>
      </c>
    </row>
    <row r="3" spans="1:8" ht="15" customHeight="1" x14ac:dyDescent="0.15">
      <c r="B3" s="62" t="s">
        <v>9</v>
      </c>
      <c r="C3" s="62">
        <v>2011</v>
      </c>
      <c r="D3" s="62">
        <v>2012</v>
      </c>
      <c r="E3" s="62">
        <v>2013</v>
      </c>
      <c r="F3" s="62">
        <v>2014</v>
      </c>
      <c r="G3" s="62">
        <v>2015</v>
      </c>
      <c r="H3" s="63" t="s">
        <v>1</v>
      </c>
    </row>
    <row r="4" spans="1:8" ht="15" customHeight="1" x14ac:dyDescent="0.15">
      <c r="B4" s="62" t="s">
        <v>100</v>
      </c>
      <c r="C4" s="64"/>
      <c r="D4" s="64"/>
      <c r="E4" s="64"/>
      <c r="F4" s="64"/>
      <c r="G4" s="64"/>
      <c r="H4" s="64"/>
    </row>
    <row r="5" spans="1:8" ht="15" customHeight="1" x14ac:dyDescent="0.15">
      <c r="B5" s="62" t="s">
        <v>101</v>
      </c>
      <c r="C5" s="64"/>
      <c r="D5" s="64"/>
      <c r="E5" s="64"/>
      <c r="F5" s="64"/>
      <c r="G5" s="64"/>
      <c r="H5" s="64"/>
    </row>
    <row r="6" spans="1:8" ht="15" customHeight="1" x14ac:dyDescent="0.15">
      <c r="B6" s="62" t="s">
        <v>102</v>
      </c>
      <c r="C6" s="64"/>
      <c r="D6" s="64"/>
      <c r="E6" s="64"/>
      <c r="F6" s="64"/>
      <c r="G6" s="64"/>
      <c r="H6" s="64"/>
    </row>
    <row r="7" spans="1:8" ht="15" customHeight="1" x14ac:dyDescent="0.15">
      <c r="C7" s="65"/>
      <c r="D7" s="65"/>
      <c r="E7" s="65"/>
      <c r="F7" s="65"/>
      <c r="G7" s="65"/>
      <c r="H7" s="65"/>
    </row>
    <row r="8" spans="1:8" ht="15" customHeight="1" x14ac:dyDescent="0.15">
      <c r="A8" s="66"/>
      <c r="B8" s="62" t="s">
        <v>4</v>
      </c>
      <c r="C8" s="62">
        <v>2011</v>
      </c>
      <c r="D8" s="62">
        <v>2012</v>
      </c>
      <c r="E8" s="62">
        <v>2013</v>
      </c>
      <c r="F8" s="62">
        <v>2014</v>
      </c>
      <c r="G8" s="62">
        <v>2015</v>
      </c>
      <c r="H8" s="63" t="s">
        <v>1</v>
      </c>
    </row>
    <row r="9" spans="1:8" ht="15" customHeight="1" x14ac:dyDescent="0.15">
      <c r="B9" s="62" t="s">
        <v>103</v>
      </c>
      <c r="C9" s="67"/>
      <c r="D9" s="67"/>
      <c r="E9" s="67"/>
      <c r="F9" s="67"/>
      <c r="G9" s="67"/>
      <c r="H9" s="67"/>
    </row>
    <row r="10" spans="1:8" ht="15" customHeight="1" x14ac:dyDescent="0.15">
      <c r="B10" s="62" t="s">
        <v>104</v>
      </c>
      <c r="C10" s="67"/>
      <c r="D10" s="67"/>
      <c r="E10" s="67"/>
      <c r="F10" s="67"/>
      <c r="G10" s="67"/>
      <c r="H10" s="67"/>
    </row>
    <row r="11" spans="1:8" ht="15" customHeight="1" x14ac:dyDescent="0.15">
      <c r="B11" s="62" t="s">
        <v>105</v>
      </c>
      <c r="C11" s="67"/>
      <c r="D11" s="67"/>
      <c r="E11" s="67"/>
      <c r="F11" s="67"/>
      <c r="G11" s="67"/>
      <c r="H11" s="67"/>
    </row>
    <row r="12" spans="1:8" ht="15" customHeight="1" x14ac:dyDescent="0.15">
      <c r="B12" s="62" t="s">
        <v>106</v>
      </c>
      <c r="C12" s="67"/>
      <c r="D12" s="67"/>
      <c r="E12" s="67"/>
      <c r="F12" s="67"/>
      <c r="G12" s="67"/>
      <c r="H12" s="67"/>
    </row>
    <row r="13" spans="1:8" ht="15" customHeight="1" x14ac:dyDescent="0.15">
      <c r="G13" s="68"/>
      <c r="H13" s="68"/>
    </row>
    <row r="15" spans="1:8" ht="15" customHeight="1" x14ac:dyDescent="0.15">
      <c r="A15" s="54" t="s">
        <v>26</v>
      </c>
      <c r="B15" s="53" t="s">
        <v>27</v>
      </c>
    </row>
    <row r="16" spans="1:8" ht="15" customHeight="1" x14ac:dyDescent="0.15">
      <c r="A16" s="54" t="s">
        <v>28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>
      <selection activeCell="E24" sqref="E24"/>
    </sheetView>
  </sheetViews>
  <sheetFormatPr baseColWidth="10" defaultColWidth="8.83203125" defaultRowHeight="15" customHeight="1" x14ac:dyDescent="0.15"/>
  <cols>
    <col min="1" max="1" width="9" style="53" customWidth="1"/>
    <col min="2" max="2" width="20.83203125" style="53" customWidth="1"/>
    <col min="3" max="16384" width="8.83203125" style="53"/>
  </cols>
  <sheetData>
    <row r="1" spans="1:8" s="54" customFormat="1" ht="15" customHeight="1" x14ac:dyDescent="0.15">
      <c r="A1" s="54" t="s">
        <v>37</v>
      </c>
    </row>
    <row r="2" spans="1:8" ht="15" customHeight="1" x14ac:dyDescent="0.15">
      <c r="B2" s="53" t="s">
        <v>7</v>
      </c>
    </row>
    <row r="3" spans="1:8" ht="15" customHeight="1" x14ac:dyDescent="0.15">
      <c r="B3" s="62" t="s">
        <v>9</v>
      </c>
      <c r="C3" s="62">
        <v>2011</v>
      </c>
      <c r="D3" s="62">
        <v>2012</v>
      </c>
      <c r="E3" s="62">
        <v>2013</v>
      </c>
      <c r="F3" s="62">
        <v>2014</v>
      </c>
      <c r="G3" s="62">
        <v>2015</v>
      </c>
      <c r="H3" s="63" t="s">
        <v>1</v>
      </c>
    </row>
    <row r="4" spans="1:8" ht="15" customHeight="1" x14ac:dyDescent="0.15">
      <c r="B4" s="62" t="s">
        <v>107</v>
      </c>
      <c r="C4" s="64"/>
      <c r="D4" s="64"/>
      <c r="E4" s="64"/>
      <c r="F4" s="64"/>
      <c r="G4" s="64"/>
      <c r="H4" s="64"/>
    </row>
    <row r="5" spans="1:8" ht="15" customHeight="1" x14ac:dyDescent="0.15">
      <c r="B5" s="62" t="s">
        <v>108</v>
      </c>
      <c r="C5" s="64"/>
      <c r="D5" s="64"/>
      <c r="E5" s="64"/>
      <c r="F5" s="64"/>
      <c r="G5" s="64"/>
      <c r="H5" s="64"/>
    </row>
    <row r="6" spans="1:8" ht="15" customHeight="1" x14ac:dyDescent="0.15">
      <c r="B6" s="62" t="s">
        <v>6</v>
      </c>
      <c r="C6" s="64"/>
      <c r="D6" s="64"/>
      <c r="E6" s="64"/>
      <c r="F6" s="64"/>
      <c r="G6" s="64"/>
      <c r="H6" s="64"/>
    </row>
    <row r="7" spans="1:8" ht="15" customHeight="1" x14ac:dyDescent="0.15">
      <c r="C7" s="65"/>
      <c r="D7" s="65"/>
      <c r="E7" s="65"/>
      <c r="F7" s="65"/>
      <c r="G7" s="65"/>
      <c r="H7" s="65"/>
    </row>
    <row r="8" spans="1:8" ht="15" customHeight="1" x14ac:dyDescent="0.15">
      <c r="A8" s="66"/>
      <c r="B8" s="62" t="s">
        <v>4</v>
      </c>
      <c r="C8" s="62">
        <v>2011</v>
      </c>
      <c r="D8" s="62">
        <v>2012</v>
      </c>
      <c r="E8" s="62">
        <v>2013</v>
      </c>
      <c r="F8" s="62">
        <v>2014</v>
      </c>
      <c r="G8" s="62">
        <v>2015</v>
      </c>
      <c r="H8" s="63" t="s">
        <v>1</v>
      </c>
    </row>
    <row r="9" spans="1:8" ht="15" customHeight="1" x14ac:dyDescent="0.15">
      <c r="B9" s="62" t="s">
        <v>109</v>
      </c>
      <c r="C9" s="67"/>
      <c r="D9" s="67"/>
      <c r="E9" s="67"/>
      <c r="F9" s="67"/>
      <c r="G9" s="67"/>
      <c r="H9" s="67"/>
    </row>
    <row r="10" spans="1:8" ht="15" customHeight="1" x14ac:dyDescent="0.15">
      <c r="B10" s="62" t="s">
        <v>110</v>
      </c>
      <c r="C10" s="67"/>
      <c r="D10" s="67"/>
      <c r="E10" s="67"/>
      <c r="F10" s="67"/>
      <c r="G10" s="67"/>
      <c r="H10" s="67"/>
    </row>
    <row r="11" spans="1:8" ht="15" customHeight="1" x14ac:dyDescent="0.15">
      <c r="B11" s="62" t="s">
        <v>111</v>
      </c>
      <c r="C11" s="67"/>
      <c r="D11" s="67"/>
      <c r="E11" s="67"/>
      <c r="F11" s="67"/>
      <c r="G11" s="67"/>
      <c r="H11" s="67"/>
    </row>
    <row r="12" spans="1:8" ht="15" customHeight="1" x14ac:dyDescent="0.15">
      <c r="G12" s="68"/>
      <c r="H12" s="68"/>
    </row>
    <row r="13" spans="1:8" ht="15" customHeight="1" x14ac:dyDescent="0.15">
      <c r="A13" s="54" t="s">
        <v>26</v>
      </c>
      <c r="B13" s="53" t="s">
        <v>27</v>
      </c>
    </row>
    <row r="14" spans="1:8" ht="15" customHeight="1" x14ac:dyDescent="0.15">
      <c r="A14" s="54" t="s">
        <v>28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B4" sqref="B4:D7"/>
    </sheetView>
  </sheetViews>
  <sheetFormatPr baseColWidth="10" defaultColWidth="8.83203125" defaultRowHeight="15" customHeight="1" x14ac:dyDescent="0.15"/>
  <cols>
    <col min="1" max="1" width="9" style="53" customWidth="1"/>
    <col min="2" max="2" width="19" style="53" customWidth="1"/>
    <col min="3" max="4" width="9" style="53" bestFit="1" customWidth="1"/>
    <col min="5" max="16384" width="8.83203125" style="53"/>
  </cols>
  <sheetData>
    <row r="1" spans="1:4" ht="15" customHeight="1" x14ac:dyDescent="0.15">
      <c r="A1" s="54" t="s">
        <v>50</v>
      </c>
      <c r="B1" s="54"/>
      <c r="C1" s="54"/>
      <c r="D1" s="54"/>
    </row>
    <row r="2" spans="1:4" ht="15" customHeight="1" x14ac:dyDescent="0.15">
      <c r="B2" s="53" t="s">
        <v>7</v>
      </c>
    </row>
    <row r="3" spans="1:4" ht="15" customHeight="1" x14ac:dyDescent="0.15">
      <c r="B3" s="62" t="s">
        <v>10</v>
      </c>
      <c r="C3" s="62">
        <v>2015</v>
      </c>
      <c r="D3" s="63" t="s">
        <v>1</v>
      </c>
    </row>
    <row r="4" spans="1:4" s="73" customFormat="1" ht="15" customHeight="1" x14ac:dyDescent="0.15">
      <c r="B4" s="74" t="s">
        <v>99</v>
      </c>
      <c r="C4" s="75">
        <v>4842535</v>
      </c>
      <c r="D4" s="75">
        <v>4663211</v>
      </c>
    </row>
    <row r="5" spans="1:4" s="73" customFormat="1" ht="15" customHeight="1" x14ac:dyDescent="0.15">
      <c r="B5" s="74" t="s">
        <v>98</v>
      </c>
      <c r="C5" s="75">
        <v>5313023</v>
      </c>
      <c r="D5" s="75">
        <v>5116231</v>
      </c>
    </row>
    <row r="6" spans="1:4" s="73" customFormat="1" ht="15" customHeight="1" x14ac:dyDescent="0.15">
      <c r="B6" s="74" t="s">
        <v>2</v>
      </c>
      <c r="C6" s="75">
        <f>C7-(C4+C5)</f>
        <v>-56009</v>
      </c>
      <c r="D6" s="75">
        <f>D7-(D4+D5)</f>
        <v>-88534</v>
      </c>
    </row>
    <row r="7" spans="1:4" s="73" customFormat="1" ht="15" customHeight="1" x14ac:dyDescent="0.15">
      <c r="B7" s="74" t="s">
        <v>5</v>
      </c>
      <c r="C7" s="75">
        <v>10099549</v>
      </c>
      <c r="D7" s="75">
        <v>9690908</v>
      </c>
    </row>
    <row r="9" spans="1:4" ht="15" customHeight="1" x14ac:dyDescent="0.15">
      <c r="A9" s="54" t="s">
        <v>26</v>
      </c>
      <c r="B9" s="53" t="s">
        <v>27</v>
      </c>
    </row>
    <row r="10" spans="1:4" ht="15" customHeight="1" x14ac:dyDescent="0.15">
      <c r="A10" s="54" t="s">
        <v>28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Task description</vt:lpstr>
      <vt:lpstr>info scanning and collecting</vt:lpstr>
      <vt:lpstr>market share by companies</vt:lpstr>
      <vt:lpstr>market share by types</vt:lpstr>
      <vt:lpstr>market share by applications</vt:lpstr>
      <vt:lpstr>market share by regions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2017-06-23T19:03:26Z</dcterms:modified>
</cp:coreProperties>
</file>