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1"/>
  <workbookPr defaultThemeVersion="124226"/>
  <xr:revisionPtr revIDLastSave="0" documentId="8_{B007C150-EE5F-4D54-9B53-546CF0C4E4E9}" xr6:coauthVersionLast="47" xr6:coauthVersionMax="47" xr10:uidLastSave="{00000000-0000-0000-0000-000000000000}"/>
  <bookViews>
    <workbookView xWindow="240" yWindow="15" windowWidth="16095" windowHeight="9660" firstSheet="1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0" hidden="1">Sheet1!$A$1:$D$44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D6" i="3"/>
  <c r="D7" i="3"/>
  <c r="D5" i="3"/>
  <c r="D8" i="3" s="1"/>
</calcChain>
</file>

<file path=xl/sharedStrings.xml><?xml version="1.0" encoding="utf-8"?>
<sst xmlns="http://schemas.openxmlformats.org/spreadsheetml/2006/main" count="185" uniqueCount="98">
  <si>
    <t>ncat_subtipov2</t>
  </si>
  <si>
    <t>cat_tipoorgv2</t>
  </si>
  <si>
    <t>ncat_tipoorg_ambito</t>
  </si>
  <si>
    <t>ncat_tipoorg_visibilidad</t>
  </si>
  <si>
    <t>cat_areaorg</t>
  </si>
  <si>
    <t>tv_subnacional_publica</t>
  </si>
  <si>
    <t>mmp</t>
  </si>
  <si>
    <t>medios_publicos</t>
  </si>
  <si>
    <t>tv_publica_abierta</t>
  </si>
  <si>
    <t>tv_programa_privado</t>
  </si>
  <si>
    <t>mmc</t>
  </si>
  <si>
    <t>tv</t>
  </si>
  <si>
    <t>tv_productora_privada</t>
  </si>
  <si>
    <t>tv_pago_privada</t>
  </si>
  <si>
    <t>tv_internacional</t>
  </si>
  <si>
    <t>internacional</t>
  </si>
  <si>
    <t>tv_iglesia_abierta</t>
  </si>
  <si>
    <t>iglesia</t>
  </si>
  <si>
    <t>tv_abierta_universitaria</t>
  </si>
  <si>
    <t>educacion</t>
  </si>
  <si>
    <t>tv_abierta_privada</t>
  </si>
  <si>
    <t>thinkthank</t>
  </si>
  <si>
    <t>osc</t>
  </si>
  <si>
    <t>osc_desarrollo</t>
  </si>
  <si>
    <t>telecomu_privado</t>
  </si>
  <si>
    <t>otros_medios</t>
  </si>
  <si>
    <t>radio_publica</t>
  </si>
  <si>
    <t>radio_privada</t>
  </si>
  <si>
    <t>radios</t>
  </si>
  <si>
    <t>ong_migrantes</t>
  </si>
  <si>
    <t>osc_ddh</t>
  </si>
  <si>
    <t>ong_internacional</t>
  </si>
  <si>
    <t>ong_genero</t>
  </si>
  <si>
    <t>ong_democracia</t>
  </si>
  <si>
    <t>ong_ddhh</t>
  </si>
  <si>
    <t>movimiento_estudiantil</t>
  </si>
  <si>
    <t>grafico_universitario</t>
  </si>
  <si>
    <t>grafico_privado</t>
  </si>
  <si>
    <t>grafico</t>
  </si>
  <si>
    <t>estado_subnacional</t>
  </si>
  <si>
    <t>estado</t>
  </si>
  <si>
    <t>estado_medios</t>
  </si>
  <si>
    <t>estado_electoral</t>
  </si>
  <si>
    <t>estado_autonomo</t>
  </si>
  <si>
    <t>espaciocultural_publico</t>
  </si>
  <si>
    <t>espaciocultural_privado</t>
  </si>
  <si>
    <t>empresa</t>
  </si>
  <si>
    <t>educ_publica</t>
  </si>
  <si>
    <t>educ</t>
  </si>
  <si>
    <t>educ_privada</t>
  </si>
  <si>
    <t>educ_iglesia</t>
  </si>
  <si>
    <t>educ_asoc_publica</t>
  </si>
  <si>
    <t>educ_asoc_privadas</t>
  </si>
  <si>
    <t>educ_asoc_iglesia</t>
  </si>
  <si>
    <t>educ_asoc</t>
  </si>
  <si>
    <t>digital_privado</t>
  </si>
  <si>
    <t>coordinadora</t>
  </si>
  <si>
    <t>otros_osc</t>
  </si>
  <si>
    <t>asoc_sindical</t>
  </si>
  <si>
    <t>profesionales</t>
  </si>
  <si>
    <t>asoc_prof</t>
  </si>
  <si>
    <t>asoc_prensa</t>
  </si>
  <si>
    <t>asociaciones_medios</t>
  </si>
  <si>
    <t>asoc_medios</t>
  </si>
  <si>
    <t>asoc_iglesia</t>
  </si>
  <si>
    <t>asoc_empresaria</t>
  </si>
  <si>
    <t>ORDEN SEGUN PRESUNTO INTERES (MAS COLECTIVO / MAS PRIVADO)</t>
  </si>
  <si>
    <t>estado, estado subnacional, estado electoral, medios publicos</t>
  </si>
  <si>
    <t>espaciocultural_publico  estado_autonomo  estado_electoral  estado_medios  estado_subnacional  radio_publica  tv_publica_abierta  tv_subnacional_publica</t>
  </si>
  <si>
    <t>educacion publica, medios universitarios</t>
  </si>
  <si>
    <t>educ_asoc_publica  educ_publica  grafico_universitario  tv_abierta_universitaria</t>
  </si>
  <si>
    <t>osc , ong, movimientos, coordinadoras, asociaciones de prensa</t>
  </si>
  <si>
    <t>asoc_medios  asoc_prensa  coordinadora  educ_asoc  movimiento_estudiantil  ong_ddhh  ong_democracia  ong_genero  ong_internacional  ong_migrantes  thinkthank</t>
  </si>
  <si>
    <t>medios comerciales, educacion privada, educacion religiosa, iglesia, medios de la iglesia, asociaciones de medios</t>
  </si>
  <si>
    <t>asoc_iglesia  digital_privado  educ_asoc_iglesia  educ_asoc_privadas  educ_iglesia  educ_privada  espaciocultural_privado  grafico_privado  radio_privada  telecomu_privado  tv_abierta_privada  tv_iglesia_abierta  tv_internacional  tv_pago_privada  tv_productora_privada  tv_programa_privado</t>
  </si>
  <si>
    <t>asociaciones empresarias, sindicatos, empresas, asociaciones profesionales (salvo prensa)</t>
  </si>
  <si>
    <t>asoc_empresaria  asoc_prof  asoc_sindical  empresa</t>
  </si>
  <si>
    <t>ORDEN SEGUN LOGICA DE LA VISIBILIDAD (MAS ABIERTO / MAS PRIVADO)</t>
  </si>
  <si>
    <t>medios publicos, comerciales, de la iglesia, educativos</t>
  </si>
  <si>
    <t xml:space="preserve">espaciocultural_publico  radio_publica  tv_publica_abierta  tv_subnacional_publica  grafico_universitario  tv_abierta_universitaria  digital_privado  espaciocultural_privado  grafico_privado  radio_privada  telecomu_privado  tv_abierta_privada  tv_iglesia_abierta  tv_internacional  tv_pago_privada  tv_productora_privada  tv_programa_privado  </t>
  </si>
  <si>
    <t>asociaciones de medios, asociaciones de prensa</t>
  </si>
  <si>
    <t>estado_medios  asoc_medios  asoc_prensa</t>
  </si>
  <si>
    <t>estado, ong, osc, movimientos, coordinadoras, educacion publica, educacion privada, educacion religiosa, asociaciones empresarias, sindicatos, empresas</t>
  </si>
  <si>
    <t>estado_autonomo  estado_electoral  estado_subnacional  educ_asoc_publica  educ_publica  coordinadora  educ_asoc  movimiento_estudiantil  ong_ddhh  ong_democracia  ong_genero  ong_internacional  ong_migrantes  thinkthank  asoc_iglesia  educ_asoc_iglesia  educ_asoc_privadas  educ_iglesia  educ_privada  asoc_empresaria  asoc_prof  asoc_sindical  empresa</t>
  </si>
  <si>
    <t>SEGUN TIPO, SIN ORDEN</t>
  </si>
  <si>
    <t>educ_asoc_publica  educ_publica  educ_asoc  educ_asoc_iglesia  educ_asoc_privadas  educ_iglesia  educ_privada</t>
  </si>
  <si>
    <t>estado_medios  estado_autonomo  estado_electoral  estado_subnacional</t>
  </si>
  <si>
    <t>grafico_universitario  tv_abierta_universitaria  digital_privado  espaciocultural_privado  grafico_privado  radio_privada  telecomu_privado  tv_abierta_privada  tv_iglesia_abierta  tv_internacional  tv_pago_privada  tv_productora_privada  tv_programa_privado  asoc_medios  asoc_prensa</t>
  </si>
  <si>
    <t>espaciocultural_publico  radio_publica  tv_publica_abierta  tv_subnacional_publica</t>
  </si>
  <si>
    <t>coordinadora  movimiento_estudiantil  ong_ddhh  ong_democracia  ong_genero  ong_internacional  ong_migrantes  thinkthank  asoc_iglesia  asoc_empresaria  asoc_prof  asoc_sindical  empresa</t>
  </si>
  <si>
    <t>SEGUN ESPECIALIDAD, SIN ORDEN</t>
  </si>
  <si>
    <t>religion</t>
  </si>
  <si>
    <t>ddhh_genero</t>
  </si>
  <si>
    <t>democracia_desarrollo</t>
  </si>
  <si>
    <t>prueba criterios de agregacion</t>
  </si>
  <si>
    <t>supongamos que tengo</t>
  </si>
  <si>
    <t>mmc;osc;mmp</t>
  </si>
  <si>
    <t>LO MISMO :) . LO MAS FACIL ES HACER UN PROMEDIO POR DEBATE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</si>
</sst>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375623"/>
      <name val="Calibri"/>
      <family val="2"/>
      <scheme val="minor"/>
    </font>
    <font>
      <sz val="11"/>
      <color rgb="FF375623"/>
      <name val="Calibri"/>
    </font>
    <font>
      <sz val="11"/>
      <color rgb="FF548235"/>
      <name val="Calibri"/>
      <family val="2"/>
      <scheme val="minor"/>
    </font>
    <font>
      <sz val="11"/>
      <color rgb="FF548235"/>
      <name val="Calibri"/>
    </font>
    <font>
      <sz val="11"/>
      <color rgb="FFA9D08E"/>
      <name val="Calibri"/>
      <family val="2"/>
      <scheme val="minor"/>
    </font>
    <font>
      <sz val="11"/>
      <color rgb="FFA9D08E"/>
      <name val="Calibri"/>
    </font>
    <font>
      <sz val="11"/>
      <color rgb="FF9BC2E6"/>
      <name val="Calibri"/>
      <family val="2"/>
      <scheme val="minor"/>
    </font>
    <font>
      <sz val="11"/>
      <color rgb="FF9BC2E6"/>
      <name val="Calibri"/>
    </font>
    <font>
      <sz val="11"/>
      <color rgb="FF2F75B5"/>
      <name val="Calibri"/>
      <family val="2"/>
      <scheme val="minor"/>
    </font>
    <font>
      <sz val="11"/>
      <color rgb="FF2F75B5"/>
      <name val="Calibri"/>
    </font>
    <font>
      <sz val="11"/>
      <color rgb="FF833C0C"/>
      <name val="Calibri"/>
      <family val="2"/>
      <scheme val="minor"/>
    </font>
    <font>
      <sz val="11"/>
      <color rgb="FF833C0C"/>
      <name val="Calibri"/>
    </font>
    <font>
      <sz val="11"/>
      <color rgb="FFC65911"/>
      <name val="Calibri"/>
      <family val="2"/>
      <scheme val="minor"/>
    </font>
    <font>
      <sz val="11"/>
      <color rgb="FFC65911"/>
      <name val="Calibri"/>
    </font>
    <font>
      <sz val="11"/>
      <color rgb="FF7B7B7B"/>
      <name val="Calibri"/>
      <family val="2"/>
      <scheme val="minor"/>
    </font>
    <font>
      <sz val="11"/>
      <color rgb="FF7B7B7B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E6" sqref="E6"/>
    </sheetView>
  </sheetViews>
  <sheetFormatPr defaultRowHeight="15"/>
  <cols>
    <col min="1" max="1" width="13.7109375" customWidth="1"/>
  </cols>
  <sheetData>
    <row r="1" spans="1:5" s="1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s="3" t="s">
        <v>6</v>
      </c>
      <c r="C2">
        <v>5</v>
      </c>
      <c r="D2">
        <v>3</v>
      </c>
      <c r="E2" s="3" t="s">
        <v>7</v>
      </c>
    </row>
    <row r="3" spans="1:5">
      <c r="A3" t="s">
        <v>8</v>
      </c>
      <c r="B3" s="3" t="s">
        <v>6</v>
      </c>
      <c r="C3">
        <v>5</v>
      </c>
      <c r="D3">
        <v>3</v>
      </c>
      <c r="E3" s="3" t="s">
        <v>7</v>
      </c>
    </row>
    <row r="4" spans="1:5">
      <c r="A4" t="s">
        <v>9</v>
      </c>
      <c r="B4" s="3" t="s">
        <v>10</v>
      </c>
      <c r="C4">
        <v>2</v>
      </c>
      <c r="D4">
        <v>3</v>
      </c>
      <c r="E4" s="3" t="s">
        <v>11</v>
      </c>
    </row>
    <row r="5" spans="1:5">
      <c r="A5" t="s">
        <v>12</v>
      </c>
      <c r="B5" s="3" t="s">
        <v>10</v>
      </c>
      <c r="C5">
        <v>2</v>
      </c>
      <c r="D5">
        <v>3</v>
      </c>
      <c r="E5" s="3" t="s">
        <v>11</v>
      </c>
    </row>
    <row r="6" spans="1:5">
      <c r="A6" t="s">
        <v>13</v>
      </c>
      <c r="B6" s="3" t="s">
        <v>10</v>
      </c>
      <c r="C6">
        <v>2</v>
      </c>
      <c r="D6">
        <v>3</v>
      </c>
      <c r="E6" s="3" t="s">
        <v>11</v>
      </c>
    </row>
    <row r="7" spans="1:5">
      <c r="A7" t="s">
        <v>14</v>
      </c>
      <c r="B7" s="3" t="s">
        <v>10</v>
      </c>
      <c r="C7">
        <v>2</v>
      </c>
      <c r="D7">
        <v>3</v>
      </c>
      <c r="E7" s="3" t="s">
        <v>15</v>
      </c>
    </row>
    <row r="8" spans="1:5">
      <c r="A8" t="s">
        <v>16</v>
      </c>
      <c r="B8" s="3" t="s">
        <v>10</v>
      </c>
      <c r="C8">
        <v>2</v>
      </c>
      <c r="D8">
        <v>3</v>
      </c>
      <c r="E8" s="3" t="s">
        <v>17</v>
      </c>
    </row>
    <row r="9" spans="1:5">
      <c r="A9" t="s">
        <v>18</v>
      </c>
      <c r="B9" s="3" t="s">
        <v>10</v>
      </c>
      <c r="C9">
        <v>4</v>
      </c>
      <c r="D9">
        <v>3</v>
      </c>
      <c r="E9" s="3" t="s">
        <v>19</v>
      </c>
    </row>
    <row r="10" spans="1:5">
      <c r="A10" t="s">
        <v>20</v>
      </c>
      <c r="B10" s="3" t="s">
        <v>10</v>
      </c>
      <c r="C10">
        <v>2</v>
      </c>
      <c r="D10">
        <v>3</v>
      </c>
      <c r="E10" s="3" t="s">
        <v>11</v>
      </c>
    </row>
    <row r="11" spans="1:5">
      <c r="A11" t="s">
        <v>21</v>
      </c>
      <c r="B11" s="3" t="s">
        <v>22</v>
      </c>
      <c r="C11">
        <v>3</v>
      </c>
      <c r="D11">
        <v>1</v>
      </c>
      <c r="E11" s="3" t="s">
        <v>23</v>
      </c>
    </row>
    <row r="12" spans="1:5">
      <c r="A12" t="s">
        <v>24</v>
      </c>
      <c r="B12" s="3" t="s">
        <v>10</v>
      </c>
      <c r="C12">
        <v>2</v>
      </c>
      <c r="D12">
        <v>3</v>
      </c>
      <c r="E12" s="3" t="s">
        <v>25</v>
      </c>
    </row>
    <row r="13" spans="1:5">
      <c r="A13" t="s">
        <v>26</v>
      </c>
      <c r="B13" s="3" t="s">
        <v>6</v>
      </c>
      <c r="C13">
        <v>5</v>
      </c>
      <c r="D13">
        <v>3</v>
      </c>
      <c r="E13" s="3" t="s">
        <v>7</v>
      </c>
    </row>
    <row r="14" spans="1:5">
      <c r="A14" t="s">
        <v>27</v>
      </c>
      <c r="B14" s="3" t="s">
        <v>10</v>
      </c>
      <c r="C14">
        <v>2</v>
      </c>
      <c r="D14">
        <v>3</v>
      </c>
      <c r="E14" s="3" t="s">
        <v>28</v>
      </c>
    </row>
    <row r="15" spans="1:5">
      <c r="A15" t="s">
        <v>29</v>
      </c>
      <c r="B15" s="3" t="s">
        <v>22</v>
      </c>
      <c r="C15">
        <v>3</v>
      </c>
      <c r="D15">
        <v>1</v>
      </c>
      <c r="E15" s="3" t="s">
        <v>30</v>
      </c>
    </row>
    <row r="16" spans="1:5">
      <c r="A16" t="s">
        <v>31</v>
      </c>
      <c r="B16" s="3" t="s">
        <v>22</v>
      </c>
      <c r="C16">
        <v>3</v>
      </c>
      <c r="D16">
        <v>1</v>
      </c>
      <c r="E16" s="3" t="s">
        <v>15</v>
      </c>
    </row>
    <row r="17" spans="1:5">
      <c r="A17" t="s">
        <v>32</v>
      </c>
      <c r="B17" s="3" t="s">
        <v>22</v>
      </c>
      <c r="C17">
        <v>3</v>
      </c>
      <c r="D17">
        <v>1</v>
      </c>
      <c r="E17" s="3" t="s">
        <v>30</v>
      </c>
    </row>
    <row r="18" spans="1:5">
      <c r="A18" t="s">
        <v>33</v>
      </c>
      <c r="B18" s="3" t="s">
        <v>22</v>
      </c>
      <c r="C18">
        <v>3</v>
      </c>
      <c r="D18">
        <v>1</v>
      </c>
      <c r="E18" s="3" t="s">
        <v>23</v>
      </c>
    </row>
    <row r="19" spans="1:5">
      <c r="A19" t="s">
        <v>34</v>
      </c>
      <c r="B19" s="3" t="s">
        <v>22</v>
      </c>
      <c r="C19">
        <v>3</v>
      </c>
      <c r="D19">
        <v>1</v>
      </c>
      <c r="E19" s="3" t="s">
        <v>30</v>
      </c>
    </row>
    <row r="20" spans="1:5">
      <c r="A20" t="s">
        <v>35</v>
      </c>
      <c r="B20" s="3" t="s">
        <v>22</v>
      </c>
      <c r="C20">
        <v>3</v>
      </c>
      <c r="D20">
        <v>1</v>
      </c>
      <c r="E20" s="3" t="s">
        <v>19</v>
      </c>
    </row>
    <row r="21" spans="1:5">
      <c r="A21" t="s">
        <v>36</v>
      </c>
      <c r="B21" s="3" t="s">
        <v>10</v>
      </c>
      <c r="C21">
        <v>4</v>
      </c>
      <c r="D21">
        <v>3</v>
      </c>
      <c r="E21" s="3" t="s">
        <v>19</v>
      </c>
    </row>
    <row r="22" spans="1:5">
      <c r="A22" t="s">
        <v>37</v>
      </c>
      <c r="B22" s="3" t="s">
        <v>10</v>
      </c>
      <c r="C22">
        <v>2</v>
      </c>
      <c r="D22">
        <v>3</v>
      </c>
      <c r="E22" s="3" t="s">
        <v>38</v>
      </c>
    </row>
    <row r="23" spans="1:5">
      <c r="A23" t="s">
        <v>39</v>
      </c>
      <c r="B23" s="3" t="s">
        <v>40</v>
      </c>
      <c r="C23">
        <v>5</v>
      </c>
      <c r="D23">
        <v>1</v>
      </c>
      <c r="E23" s="3" t="s">
        <v>40</v>
      </c>
    </row>
    <row r="24" spans="1:5">
      <c r="A24" t="s">
        <v>41</v>
      </c>
      <c r="B24" s="3" t="s">
        <v>40</v>
      </c>
      <c r="C24">
        <v>5</v>
      </c>
      <c r="D24">
        <v>2</v>
      </c>
      <c r="E24" s="3" t="s">
        <v>40</v>
      </c>
    </row>
    <row r="25" spans="1:5">
      <c r="A25" t="s">
        <v>42</v>
      </c>
      <c r="B25" s="3" t="s">
        <v>40</v>
      </c>
      <c r="C25">
        <v>5</v>
      </c>
      <c r="D25">
        <v>1</v>
      </c>
      <c r="E25" s="3" t="s">
        <v>40</v>
      </c>
    </row>
    <row r="26" spans="1:5">
      <c r="A26" t="s">
        <v>43</v>
      </c>
      <c r="B26" s="3" t="s">
        <v>40</v>
      </c>
      <c r="C26">
        <v>5</v>
      </c>
      <c r="D26">
        <v>1</v>
      </c>
      <c r="E26" s="3" t="s">
        <v>40</v>
      </c>
    </row>
    <row r="27" spans="1:5">
      <c r="A27" t="s">
        <v>44</v>
      </c>
      <c r="B27" s="3" t="s">
        <v>6</v>
      </c>
      <c r="C27">
        <v>5</v>
      </c>
      <c r="D27">
        <v>3</v>
      </c>
      <c r="E27" s="3" t="s">
        <v>7</v>
      </c>
    </row>
    <row r="28" spans="1:5">
      <c r="A28" t="s">
        <v>45</v>
      </c>
      <c r="B28" s="3" t="s">
        <v>10</v>
      </c>
      <c r="C28">
        <v>2</v>
      </c>
      <c r="D28">
        <v>3</v>
      </c>
      <c r="E28" s="3" t="s">
        <v>25</v>
      </c>
    </row>
    <row r="29" spans="1:5">
      <c r="A29" t="s">
        <v>46</v>
      </c>
      <c r="B29" s="3" t="s">
        <v>22</v>
      </c>
      <c r="C29">
        <v>1</v>
      </c>
      <c r="D29">
        <v>1</v>
      </c>
      <c r="E29" s="3" t="s">
        <v>46</v>
      </c>
    </row>
    <row r="30" spans="1:5">
      <c r="A30" t="s">
        <v>47</v>
      </c>
      <c r="B30" s="3" t="s">
        <v>48</v>
      </c>
      <c r="C30">
        <v>4</v>
      </c>
      <c r="D30">
        <v>1</v>
      </c>
      <c r="E30" s="3" t="s">
        <v>19</v>
      </c>
    </row>
    <row r="31" spans="1:5">
      <c r="A31" t="s">
        <v>49</v>
      </c>
      <c r="B31" s="3" t="s">
        <v>48</v>
      </c>
      <c r="C31">
        <v>2</v>
      </c>
      <c r="D31">
        <v>1</v>
      </c>
      <c r="E31" s="3" t="s">
        <v>19</v>
      </c>
    </row>
    <row r="32" spans="1:5">
      <c r="A32" t="s">
        <v>50</v>
      </c>
      <c r="B32" s="3" t="s">
        <v>48</v>
      </c>
      <c r="C32">
        <v>2</v>
      </c>
      <c r="D32">
        <v>1</v>
      </c>
      <c r="E32" s="3" t="s">
        <v>17</v>
      </c>
    </row>
    <row r="33" spans="1:5">
      <c r="A33" t="s">
        <v>51</v>
      </c>
      <c r="B33" s="3" t="s">
        <v>48</v>
      </c>
      <c r="C33">
        <v>4</v>
      </c>
      <c r="D33">
        <v>1</v>
      </c>
      <c r="E33" s="3" t="s">
        <v>19</v>
      </c>
    </row>
    <row r="34" spans="1:5">
      <c r="A34" s="3" t="s">
        <v>52</v>
      </c>
      <c r="B34" s="3" t="s">
        <v>48</v>
      </c>
      <c r="C34">
        <v>2</v>
      </c>
      <c r="D34">
        <v>1</v>
      </c>
      <c r="E34" s="3" t="s">
        <v>19</v>
      </c>
    </row>
    <row r="35" spans="1:5">
      <c r="A35" t="s">
        <v>53</v>
      </c>
      <c r="B35" s="3" t="s">
        <v>48</v>
      </c>
      <c r="C35">
        <v>2</v>
      </c>
      <c r="D35">
        <v>1</v>
      </c>
      <c r="E35" s="3" t="s">
        <v>17</v>
      </c>
    </row>
    <row r="36" spans="1:5">
      <c r="A36" t="s">
        <v>54</v>
      </c>
      <c r="B36" s="3" t="s">
        <v>48</v>
      </c>
      <c r="C36">
        <v>3</v>
      </c>
      <c r="D36">
        <v>1</v>
      </c>
      <c r="E36" s="3" t="s">
        <v>19</v>
      </c>
    </row>
    <row r="37" spans="1:5">
      <c r="A37" t="s">
        <v>55</v>
      </c>
      <c r="B37" s="3" t="s">
        <v>10</v>
      </c>
      <c r="C37">
        <v>2</v>
      </c>
      <c r="D37">
        <v>3</v>
      </c>
      <c r="E37" s="3" t="s">
        <v>38</v>
      </c>
    </row>
    <row r="38" spans="1:5">
      <c r="A38" t="s">
        <v>56</v>
      </c>
      <c r="B38" s="3" t="s">
        <v>22</v>
      </c>
      <c r="C38">
        <v>3</v>
      </c>
      <c r="D38">
        <v>1</v>
      </c>
      <c r="E38" s="3" t="s">
        <v>57</v>
      </c>
    </row>
    <row r="39" spans="1:5">
      <c r="A39" t="s">
        <v>58</v>
      </c>
      <c r="B39" s="3" t="s">
        <v>22</v>
      </c>
      <c r="C39">
        <v>1</v>
      </c>
      <c r="D39">
        <v>1</v>
      </c>
      <c r="E39" s="3" t="s">
        <v>59</v>
      </c>
    </row>
    <row r="40" spans="1:5">
      <c r="A40" t="s">
        <v>60</v>
      </c>
      <c r="B40" s="3" t="s">
        <v>22</v>
      </c>
      <c r="C40">
        <v>1</v>
      </c>
      <c r="D40">
        <v>1</v>
      </c>
      <c r="E40" s="3" t="s">
        <v>59</v>
      </c>
    </row>
    <row r="41" spans="1:5">
      <c r="A41" t="s">
        <v>61</v>
      </c>
      <c r="B41" s="3" t="s">
        <v>10</v>
      </c>
      <c r="C41">
        <v>3</v>
      </c>
      <c r="D41">
        <v>2</v>
      </c>
      <c r="E41" s="3" t="s">
        <v>62</v>
      </c>
    </row>
    <row r="42" spans="1:5">
      <c r="A42" t="s">
        <v>63</v>
      </c>
      <c r="B42" s="3" t="s">
        <v>10</v>
      </c>
      <c r="C42">
        <v>3</v>
      </c>
      <c r="D42">
        <v>2</v>
      </c>
      <c r="E42" s="3" t="s">
        <v>62</v>
      </c>
    </row>
    <row r="43" spans="1:5">
      <c r="A43" t="s">
        <v>64</v>
      </c>
      <c r="B43" s="3" t="s">
        <v>22</v>
      </c>
      <c r="C43">
        <v>2</v>
      </c>
      <c r="D43">
        <v>1</v>
      </c>
      <c r="E43" s="3" t="s">
        <v>17</v>
      </c>
    </row>
    <row r="44" spans="1:5">
      <c r="A44" t="s">
        <v>65</v>
      </c>
      <c r="B44" s="3" t="s">
        <v>22</v>
      </c>
      <c r="C44">
        <v>1</v>
      </c>
      <c r="D44">
        <v>1</v>
      </c>
      <c r="E44" s="3" t="s">
        <v>46</v>
      </c>
    </row>
  </sheetData>
  <autoFilter ref="A1:D44" xr:uid="{00000000-0001-0000-0000-000000000000}">
    <sortState xmlns:xlrd2="http://schemas.microsoft.com/office/spreadsheetml/2017/richdata2" ref="A2:D44">
      <sortCondition descending="1" ref="A1:A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6E-ED3B-449F-A3DC-686C6939534F}">
  <dimension ref="A1:C37"/>
  <sheetViews>
    <sheetView topLeftCell="A21" workbookViewId="0">
      <selection activeCell="B36" sqref="B36"/>
    </sheetView>
  </sheetViews>
  <sheetFormatPr defaultRowHeight="15"/>
  <cols>
    <col min="1" max="1" width="41.42578125" customWidth="1"/>
  </cols>
  <sheetData>
    <row r="1" spans="1:3">
      <c r="A1" s="3" t="s">
        <v>66</v>
      </c>
    </row>
    <row r="2" spans="1:3">
      <c r="A2" s="3" t="s">
        <v>67</v>
      </c>
      <c r="B2" s="6">
        <v>5</v>
      </c>
      <c r="C2" s="7" t="s">
        <v>68</v>
      </c>
    </row>
    <row r="3" spans="1:3">
      <c r="A3" s="3" t="s">
        <v>69</v>
      </c>
      <c r="B3" s="8">
        <v>4</v>
      </c>
      <c r="C3" s="9" t="s">
        <v>70</v>
      </c>
    </row>
    <row r="4" spans="1:3">
      <c r="A4" s="3" t="s">
        <v>71</v>
      </c>
      <c r="B4" s="10">
        <v>3</v>
      </c>
      <c r="C4" s="11" t="s">
        <v>72</v>
      </c>
    </row>
    <row r="5" spans="1:3">
      <c r="A5" s="3" t="s">
        <v>73</v>
      </c>
      <c r="B5" s="12">
        <v>2</v>
      </c>
      <c r="C5" s="13" t="s">
        <v>74</v>
      </c>
    </row>
    <row r="6" spans="1:3">
      <c r="A6" s="3" t="s">
        <v>75</v>
      </c>
      <c r="B6" s="14">
        <v>1</v>
      </c>
      <c r="C6" s="15" t="s">
        <v>76</v>
      </c>
    </row>
    <row r="9" spans="1:3">
      <c r="A9" s="3" t="s">
        <v>77</v>
      </c>
    </row>
    <row r="10" spans="1:3">
      <c r="A10" s="3" t="s">
        <v>78</v>
      </c>
      <c r="B10" s="16">
        <v>3</v>
      </c>
      <c r="C10" s="17" t="s">
        <v>79</v>
      </c>
    </row>
    <row r="11" spans="1:3">
      <c r="A11" s="3" t="s">
        <v>80</v>
      </c>
      <c r="B11" s="18">
        <v>2</v>
      </c>
      <c r="C11" s="19" t="s">
        <v>81</v>
      </c>
    </row>
    <row r="12" spans="1:3">
      <c r="A12" s="3" t="s">
        <v>82</v>
      </c>
      <c r="B12" s="20">
        <v>1</v>
      </c>
      <c r="C12" s="21" t="s">
        <v>83</v>
      </c>
    </row>
    <row r="13" spans="1:3">
      <c r="A13" s="3"/>
    </row>
    <row r="14" spans="1:3">
      <c r="A14" s="3"/>
    </row>
    <row r="15" spans="1:3">
      <c r="A15" s="3" t="s">
        <v>84</v>
      </c>
    </row>
    <row r="16" spans="1:3">
      <c r="A16" s="5" t="s">
        <v>85</v>
      </c>
      <c r="B16" s="3" t="s">
        <v>48</v>
      </c>
    </row>
    <row r="17" spans="1:2">
      <c r="A17" s="5" t="s">
        <v>86</v>
      </c>
      <c r="B17" s="3" t="s">
        <v>40</v>
      </c>
    </row>
    <row r="18" spans="1:2">
      <c r="A18" s="3" t="s">
        <v>87</v>
      </c>
      <c r="B18" s="3" t="s">
        <v>10</v>
      </c>
    </row>
    <row r="19" spans="1:2">
      <c r="A19" s="3" t="s">
        <v>88</v>
      </c>
      <c r="B19" s="3" t="s">
        <v>6</v>
      </c>
    </row>
    <row r="20" spans="1:2">
      <c r="A20" s="3" t="s">
        <v>89</v>
      </c>
      <c r="B20" s="3" t="s">
        <v>22</v>
      </c>
    </row>
    <row r="23" spans="1:2">
      <c r="A23" s="3" t="s">
        <v>90</v>
      </c>
    </row>
    <row r="24" spans="1:2">
      <c r="B24" s="3" t="s">
        <v>11</v>
      </c>
    </row>
    <row r="25" spans="1:2">
      <c r="B25" s="3" t="s">
        <v>28</v>
      </c>
    </row>
    <row r="26" spans="1:2">
      <c r="B26" s="3" t="s">
        <v>38</v>
      </c>
    </row>
    <row r="27" spans="1:2">
      <c r="B27" s="3" t="s">
        <v>7</v>
      </c>
    </row>
    <row r="28" spans="1:2">
      <c r="B28" s="3" t="s">
        <v>62</v>
      </c>
    </row>
    <row r="29" spans="1:2">
      <c r="B29" s="3" t="s">
        <v>19</v>
      </c>
    </row>
    <row r="30" spans="1:2">
      <c r="B30" s="3" t="s">
        <v>91</v>
      </c>
    </row>
    <row r="31" spans="1:2">
      <c r="B31" s="3" t="s">
        <v>46</v>
      </c>
    </row>
    <row r="32" spans="1:2">
      <c r="B32" s="3" t="s">
        <v>59</v>
      </c>
    </row>
    <row r="33" spans="2:2">
      <c r="B33" s="3" t="s">
        <v>92</v>
      </c>
    </row>
    <row r="34" spans="2:2">
      <c r="B34" s="3" t="s">
        <v>93</v>
      </c>
    </row>
    <row r="35" spans="2:2">
      <c r="B35" s="3" t="s">
        <v>40</v>
      </c>
    </row>
    <row r="36" spans="2:2">
      <c r="B36" s="3" t="s">
        <v>25</v>
      </c>
    </row>
    <row r="37" spans="2:2">
      <c r="B37" s="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3F85-919D-421C-8D80-4788DE85AC37}">
  <dimension ref="A1:E8"/>
  <sheetViews>
    <sheetView workbookViewId="0">
      <selection activeCell="E9" sqref="E9"/>
    </sheetView>
  </sheetViews>
  <sheetFormatPr defaultRowHeight="15"/>
  <sheetData>
    <row r="1" spans="1:5">
      <c r="A1" s="3" t="s">
        <v>94</v>
      </c>
    </row>
    <row r="3" spans="1:5">
      <c r="A3" s="3" t="s">
        <v>95</v>
      </c>
    </row>
    <row r="4" spans="1:5">
      <c r="A4" s="3" t="s">
        <v>96</v>
      </c>
    </row>
    <row r="5" spans="1:5">
      <c r="A5" s="3" t="s">
        <v>10</v>
      </c>
      <c r="B5">
        <v>0.33</v>
      </c>
      <c r="C5">
        <v>3</v>
      </c>
      <c r="D5">
        <f>C5*B5</f>
        <v>0.99</v>
      </c>
    </row>
    <row r="6" spans="1:5">
      <c r="A6" s="3" t="s">
        <v>22</v>
      </c>
      <c r="B6">
        <v>0.33</v>
      </c>
      <c r="C6">
        <v>2</v>
      </c>
      <c r="D6">
        <f t="shared" ref="D6:D7" si="0">C6*B6</f>
        <v>0.66</v>
      </c>
    </row>
    <row r="7" spans="1:5">
      <c r="A7" s="3" t="s">
        <v>6</v>
      </c>
      <c r="B7">
        <v>0.33</v>
      </c>
      <c r="C7">
        <v>1</v>
      </c>
      <c r="D7">
        <f t="shared" si="0"/>
        <v>0.33</v>
      </c>
    </row>
    <row r="8" spans="1:5">
      <c r="C8" s="4">
        <f>AVERAGE(C5:C7)</f>
        <v>2</v>
      </c>
      <c r="D8" s="4">
        <f>SUM(D5:D7)</f>
        <v>1.98</v>
      </c>
      <c r="E8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2021-07-20T16:46:53Z</dcterms:created>
  <dcterms:modified xsi:type="dcterms:W3CDTF">2021-07-26T16:23:07Z</dcterms:modified>
  <cp:category/>
  <cp:contentStatus/>
</cp:coreProperties>
</file>