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<sst xmlns="http://schemas.openxmlformats.org/spreadsheetml/2006/main" count="25">
  <si>
    <t>emotion_joy vs. no_of_words</t>
  </si>
  <si>
    <t>emotion_joy vs. emotion_sadness</t>
  </si>
  <si>
    <t>USER TWEETS CLUSTERING</t>
  </si>
  <si>
    <t>CLUSTER</t>
  </si>
  <si>
    <t>COUNT</t>
  </si>
  <si>
    <t>%</t>
  </si>
  <si>
    <t>AVERAGE NO. OF WORDS IN TWEET</t>
  </si>
  <si>
    <r>
      <t xml:space="preserve">AVERAGE </t>
    </r>
    <r>
      <rPr>
        <b/>
        <i/>
        <sz val="11"/>
        <color theme="1"/>
        <charset val="134"/>
      </rPr>
      <t>emotion_joy</t>
    </r>
  </si>
  <si>
    <r>
      <t xml:space="preserve">AVERAGE </t>
    </r>
    <r>
      <rPr>
        <b/>
        <i/>
        <sz val="11"/>
        <color theme="1"/>
        <charset val="134"/>
      </rPr>
      <t>emotion_sadness</t>
    </r>
  </si>
  <si>
    <t>joy</t>
  </si>
  <si>
    <t>sadness</t>
  </si>
  <si>
    <t>anger</t>
  </si>
  <si>
    <t>fear</t>
  </si>
  <si>
    <t>score</t>
  </si>
  <si>
    <t>no. of words</t>
  </si>
  <si>
    <t>A</t>
  </si>
  <si>
    <t>B</t>
  </si>
  <si>
    <t>C</t>
  </si>
  <si>
    <t>Total</t>
  </si>
  <si>
    <t>emotion_joy vs. emotion_fear</t>
  </si>
  <si>
    <t>emotion_joy vs. emotion_anger</t>
  </si>
  <si>
    <r>
      <t xml:space="preserve">AVERAGE </t>
    </r>
    <r>
      <rPr>
        <b/>
        <i/>
        <sz val="11"/>
        <color theme="1"/>
        <charset val="134"/>
      </rPr>
      <t>emotion_fear</t>
    </r>
  </si>
  <si>
    <r>
      <t xml:space="preserve">AVERAGE </t>
    </r>
    <r>
      <rPr>
        <b/>
        <i/>
        <sz val="11"/>
        <color theme="1"/>
        <charset val="134"/>
      </rPr>
      <t>emotion_anger</t>
    </r>
  </si>
  <si>
    <t>emotion_joy vs.sentiment_score</t>
  </si>
  <si>
    <t>sentiment_score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</si>
</sst>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0.00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4" borderId="5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16" borderId="7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0" fillId="11" borderId="9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78" fontId="0" fillId="0" borderId="0" xfId="0" applyNumberFormat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0</xdr:colOff>
      <xdr:row>15</xdr:row>
      <xdr:rowOff>0</xdr:rowOff>
    </xdr:from>
    <xdr:to>
      <xdr:col>17</xdr:col>
      <xdr:colOff>123190</xdr:colOff>
      <xdr:row>27</xdr:row>
      <xdr:rowOff>151765</xdr:rowOff>
    </xdr:to>
    <xdr:pic>
      <xdr:nvPicPr>
        <xdr:cNvPr id="5" name="Picture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458200" y="3238500"/>
          <a:ext cx="3799840" cy="2628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0</xdr:colOff>
      <xdr:row>15</xdr:row>
      <xdr:rowOff>0</xdr:rowOff>
    </xdr:from>
    <xdr:to>
      <xdr:col>10</xdr:col>
      <xdr:colOff>608965</xdr:colOff>
      <xdr:row>27</xdr:row>
      <xdr:rowOff>142240</xdr:rowOff>
    </xdr:to>
    <xdr:pic>
      <xdr:nvPicPr>
        <xdr:cNvPr id="6" name="Picture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429125" y="3238500"/>
          <a:ext cx="3647440" cy="2618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0</xdr:colOff>
      <xdr:row>29</xdr:row>
      <xdr:rowOff>0</xdr:rowOff>
    </xdr:from>
    <xdr:to>
      <xdr:col>10</xdr:col>
      <xdr:colOff>599440</xdr:colOff>
      <xdr:row>42</xdr:row>
      <xdr:rowOff>142240</xdr:rowOff>
    </xdr:to>
    <xdr:pic>
      <xdr:nvPicPr>
        <xdr:cNvPr id="7" name="Picture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429125" y="6096000"/>
          <a:ext cx="3637915" cy="2618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11</xdr:col>
      <xdr:colOff>0</xdr:colOff>
      <xdr:row>29</xdr:row>
      <xdr:rowOff>0</xdr:rowOff>
    </xdr:from>
    <xdr:to>
      <xdr:col>16</xdr:col>
      <xdr:colOff>589915</xdr:colOff>
      <xdr:row>42</xdr:row>
      <xdr:rowOff>123190</xdr:rowOff>
    </xdr:to>
    <xdr:pic>
      <xdr:nvPicPr>
        <xdr:cNvPr id="8" name="Picture 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458200" y="6096000"/>
          <a:ext cx="3447415" cy="2599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191135</xdr:colOff>
      <xdr:row>29</xdr:row>
      <xdr:rowOff>0</xdr:rowOff>
    </xdr:from>
    <xdr:to>
      <xdr:col>5</xdr:col>
      <xdr:colOff>38100</xdr:colOff>
      <xdr:row>42</xdr:row>
      <xdr:rowOff>132715</xdr:rowOff>
    </xdr:to>
    <xdr:pic>
      <xdr:nvPicPr>
        <xdr:cNvPr id="10" name="Picture 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91135" y="6096000"/>
          <a:ext cx="3666490" cy="26092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1"/>
  <sheetViews>
    <sheetView tabSelected="1" workbookViewId="0">
      <selection activeCell="Q12" sqref="Q12"/>
    </sheetView>
  </sheetViews>
  <sheetFormatPr defaultColWidth="9.14285714285714" defaultRowHeight="15"/>
  <cols>
    <col min="1" max="2" width="9.14285714285714" style="2"/>
    <col min="3" max="3" width="9.28571428571429" style="2" customWidth="1"/>
    <col min="4" max="4" width="16.7142857142857" style="2" customWidth="1"/>
    <col min="5" max="5" width="13" style="2" customWidth="1"/>
    <col min="6" max="9" width="9.14285714285714" style="2"/>
    <col min="10" max="10" width="18.1428571428571" style="2" customWidth="1"/>
    <col min="11" max="11" width="14.8571428571429" style="2" customWidth="1"/>
    <col min="12" max="13" width="9.14285714285714" style="2"/>
    <col min="14" max="15" width="7.57142857142857" style="2" customWidth="1"/>
    <col min="16" max="16" width="9.42857142857143" style="2" customWidth="1"/>
    <col min="17" max="17" width="12.2857142857143" style="2" customWidth="1"/>
    <col min="18" max="18" width="12.4285714285714" style="2" customWidth="1"/>
    <col min="19" max="16384" width="9.14285714285714" style="2"/>
  </cols>
  <sheetData>
    <row r="1" spans="1:21">
      <c r="A1" s="3" t="s">
        <v>0</v>
      </c>
      <c r="B1" s="3"/>
      <c r="C1" s="3"/>
      <c r="D1" s="3"/>
      <c r="E1" s="3"/>
      <c r="G1" s="3" t="s">
        <v>1</v>
      </c>
      <c r="H1" s="3"/>
      <c r="I1" s="3"/>
      <c r="J1" s="3"/>
      <c r="K1" s="3"/>
      <c r="M1" s="3" t="s">
        <v>2</v>
      </c>
      <c r="N1" s="3"/>
      <c r="O1" s="3"/>
      <c r="P1" s="3"/>
      <c r="Q1" s="3"/>
      <c r="R1" s="3"/>
      <c r="S1" s="3"/>
      <c r="T1" s="3"/>
      <c r="U1" s="3"/>
    </row>
    <row r="2" s="1" customFormat="1" ht="30" spans="1:21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G2" s="4" t="s">
        <v>3</v>
      </c>
      <c r="H2" s="4" t="s">
        <v>4</v>
      </c>
      <c r="I2" s="4" t="s">
        <v>5</v>
      </c>
      <c r="J2" s="4" t="s">
        <v>8</v>
      </c>
      <c r="K2" s="4" t="s">
        <v>7</v>
      </c>
      <c r="M2" s="4" t="s">
        <v>3</v>
      </c>
      <c r="N2" s="4" t="s">
        <v>4</v>
      </c>
      <c r="O2" s="4" t="s">
        <v>5</v>
      </c>
      <c r="P2" s="3" t="s">
        <v>9</v>
      </c>
      <c r="Q2" s="3" t="s">
        <v>10</v>
      </c>
      <c r="R2" s="3" t="s">
        <v>11</v>
      </c>
      <c r="S2" s="3" t="s">
        <v>12</v>
      </c>
      <c r="T2" s="3" t="s">
        <v>13</v>
      </c>
      <c r="U2" s="3" t="s">
        <v>14</v>
      </c>
    </row>
    <row r="3" spans="1:21">
      <c r="A3" s="5" t="s">
        <v>15</v>
      </c>
      <c r="B3" s="5">
        <v>393</v>
      </c>
      <c r="C3" s="6">
        <f>(B3/$B$6)*100</f>
        <v>66.723259762309</v>
      </c>
      <c r="D3" s="5">
        <v>7.25</v>
      </c>
      <c r="E3" s="5">
        <f>0.3*100%</f>
        <v>0.3</v>
      </c>
      <c r="G3" s="5" t="s">
        <v>15</v>
      </c>
      <c r="H3" s="5">
        <v>180</v>
      </c>
      <c r="I3" s="6">
        <f>(H3/$B$6)*100</f>
        <v>30.5602716468591</v>
      </c>
      <c r="J3" s="5">
        <v>0.123</v>
      </c>
      <c r="K3" s="5">
        <v>0.722</v>
      </c>
      <c r="M3" s="5" t="s">
        <v>15</v>
      </c>
      <c r="N3" s="5">
        <v>393</v>
      </c>
      <c r="O3" s="6">
        <f>(N3/$B$6)*100</f>
        <v>66.723259762309</v>
      </c>
      <c r="P3" s="5">
        <v>0.305</v>
      </c>
      <c r="Q3" s="5">
        <v>0.2889</v>
      </c>
      <c r="R3" s="5">
        <v>0.0982</v>
      </c>
      <c r="S3" s="5">
        <v>0.1529</v>
      </c>
      <c r="T3" s="5">
        <v>-0.0478</v>
      </c>
      <c r="U3" s="5">
        <v>7.2545</v>
      </c>
    </row>
    <row r="4" spans="1:21">
      <c r="A4" s="5" t="s">
        <v>16</v>
      </c>
      <c r="B4" s="5">
        <v>46</v>
      </c>
      <c r="C4" s="6">
        <f>(B4/$B$6)*100</f>
        <v>7.80984719864177</v>
      </c>
      <c r="D4" s="5">
        <v>43.15</v>
      </c>
      <c r="E4" s="5">
        <v>0.243</v>
      </c>
      <c r="G4" s="5" t="s">
        <v>16</v>
      </c>
      <c r="H4" s="5">
        <v>245</v>
      </c>
      <c r="I4" s="6">
        <f>(H4/$B$6)*100</f>
        <v>41.5959252971138</v>
      </c>
      <c r="J4" s="5">
        <v>0.21</v>
      </c>
      <c r="K4" s="5">
        <v>0.163</v>
      </c>
      <c r="M4" s="5" t="s">
        <v>16</v>
      </c>
      <c r="N4" s="5">
        <v>46</v>
      </c>
      <c r="O4" s="6">
        <f>(N4/$B$6)*100</f>
        <v>7.80984719864177</v>
      </c>
      <c r="P4" s="5">
        <v>0.2427</v>
      </c>
      <c r="Q4" s="5">
        <v>0.4218</v>
      </c>
      <c r="R4" s="5">
        <v>0.1718</v>
      </c>
      <c r="S4" s="5">
        <v>0.1677</v>
      </c>
      <c r="T4" s="5">
        <v>-0.3373</v>
      </c>
      <c r="U4" s="5">
        <v>43.1522</v>
      </c>
    </row>
    <row r="5" spans="1:21">
      <c r="A5" s="5" t="s">
        <v>17</v>
      </c>
      <c r="B5" s="5">
        <v>150</v>
      </c>
      <c r="C5" s="6">
        <f>(B5/$B$6)*100</f>
        <v>25.4668930390492</v>
      </c>
      <c r="D5" s="5">
        <v>21.55</v>
      </c>
      <c r="E5" s="5">
        <v>0.337</v>
      </c>
      <c r="G5" s="5" t="s">
        <v>17</v>
      </c>
      <c r="H5" s="5">
        <v>164</v>
      </c>
      <c r="I5" s="6">
        <f>(H5/$B$6)*100</f>
        <v>27.8438030560272</v>
      </c>
      <c r="J5" s="5">
        <v>0.675</v>
      </c>
      <c r="K5" s="5">
        <v>0.071</v>
      </c>
      <c r="M5" s="5" t="s">
        <v>17</v>
      </c>
      <c r="N5" s="5">
        <v>150</v>
      </c>
      <c r="O5" s="6">
        <f>(N5/$B$6)*100</f>
        <v>25.4668930390492</v>
      </c>
      <c r="P5" s="5">
        <v>0.3372</v>
      </c>
      <c r="Q5" s="5">
        <v>0.3417</v>
      </c>
      <c r="R5" s="5">
        <v>0.0984</v>
      </c>
      <c r="S5" s="5">
        <v>0.1701</v>
      </c>
      <c r="T5" s="5">
        <v>-0.0699</v>
      </c>
      <c r="U5" s="5">
        <v>21.5467</v>
      </c>
    </row>
    <row r="6" spans="1:15">
      <c r="A6" s="7" t="s">
        <v>18</v>
      </c>
      <c r="B6" s="2">
        <f>SUM(B3:B5)</f>
        <v>589</v>
      </c>
      <c r="C6" s="8">
        <f>SUM(C3:C5)</f>
        <v>100</v>
      </c>
      <c r="G6" s="7" t="s">
        <v>18</v>
      </c>
      <c r="H6" s="2">
        <f>SUM(H3:H5)</f>
        <v>589</v>
      </c>
      <c r="I6" s="8">
        <f>SUM(I3:I5)</f>
        <v>100</v>
      </c>
      <c r="M6" s="7" t="s">
        <v>18</v>
      </c>
      <c r="N6" s="2">
        <f>SUM(N3:N5)</f>
        <v>589</v>
      </c>
      <c r="O6" s="8">
        <f>SUM(O3:O5)</f>
        <v>100</v>
      </c>
    </row>
    <row r="9" spans="1:11">
      <c r="A9" s="3" t="s">
        <v>19</v>
      </c>
      <c r="B9" s="3"/>
      <c r="C9" s="3"/>
      <c r="D9" s="3"/>
      <c r="E9" s="3"/>
      <c r="G9" s="3" t="s">
        <v>20</v>
      </c>
      <c r="H9" s="3"/>
      <c r="I9" s="3"/>
      <c r="J9" s="3"/>
      <c r="K9" s="3"/>
    </row>
    <row r="10" ht="30" spans="1:11">
      <c r="A10" s="4" t="s">
        <v>3</v>
      </c>
      <c r="B10" s="4" t="s">
        <v>4</v>
      </c>
      <c r="C10" s="4" t="s">
        <v>5</v>
      </c>
      <c r="D10" s="4" t="s">
        <v>21</v>
      </c>
      <c r="E10" s="4" t="s">
        <v>7</v>
      </c>
      <c r="G10" s="4" t="s">
        <v>3</v>
      </c>
      <c r="H10" s="4" t="s">
        <v>4</v>
      </c>
      <c r="I10" s="4" t="s">
        <v>5</v>
      </c>
      <c r="J10" s="4" t="s">
        <v>22</v>
      </c>
      <c r="K10" s="4" t="s">
        <v>7</v>
      </c>
    </row>
    <row r="11" spans="1:11">
      <c r="A11" s="5" t="s">
        <v>15</v>
      </c>
      <c r="B11" s="5">
        <v>387</v>
      </c>
      <c r="C11" s="6">
        <f>(B11/$B$6)*100</f>
        <v>65.704584040747</v>
      </c>
      <c r="D11" s="5">
        <v>0.215</v>
      </c>
      <c r="E11" s="5">
        <v>0.11</v>
      </c>
      <c r="G11" s="5" t="s">
        <v>15</v>
      </c>
      <c r="H11" s="5">
        <v>387</v>
      </c>
      <c r="I11" s="6">
        <f>(H11/$B$6)*100</f>
        <v>65.704584040747</v>
      </c>
      <c r="J11" s="5">
        <v>0.133</v>
      </c>
      <c r="K11" s="5">
        <v>0.11</v>
      </c>
    </row>
    <row r="12" spans="1:11">
      <c r="A12" s="5" t="s">
        <v>16</v>
      </c>
      <c r="B12" s="5">
        <v>202</v>
      </c>
      <c r="C12" s="6">
        <f>(B12/$B$6)*100</f>
        <v>34.295415959253</v>
      </c>
      <c r="D12" s="5">
        <v>0.05</v>
      </c>
      <c r="E12" s="5">
        <v>0.688</v>
      </c>
      <c r="G12" s="5" t="s">
        <v>16</v>
      </c>
      <c r="H12" s="5">
        <v>202</v>
      </c>
      <c r="I12" s="6">
        <f>(H12/$B$6)*100</f>
        <v>34.295415959253</v>
      </c>
      <c r="J12" s="5">
        <v>0.048</v>
      </c>
      <c r="K12" s="5">
        <v>0.689</v>
      </c>
    </row>
    <row r="13" spans="1:9">
      <c r="A13" s="7" t="s">
        <v>18</v>
      </c>
      <c r="B13" s="2">
        <f>SUM(B11:B12)</f>
        <v>589</v>
      </c>
      <c r="C13" s="8">
        <f>SUM(C11:C12)</f>
        <v>100</v>
      </c>
      <c r="G13" s="7" t="s">
        <v>18</v>
      </c>
      <c r="H13" s="2">
        <f>SUM(H11:H12)</f>
        <v>589</v>
      </c>
      <c r="I13" s="8">
        <f>SUM(I11:I12)</f>
        <v>100</v>
      </c>
    </row>
    <row r="16" spans="1:5">
      <c r="A16" s="3" t="s">
        <v>23</v>
      </c>
      <c r="B16" s="3"/>
      <c r="C16" s="3"/>
      <c r="D16" s="3"/>
      <c r="E16" s="3"/>
    </row>
    <row r="17" ht="30" spans="1:5">
      <c r="A17" s="4" t="s">
        <v>3</v>
      </c>
      <c r="B17" s="4" t="s">
        <v>4</v>
      </c>
      <c r="C17" s="4" t="s">
        <v>5</v>
      </c>
      <c r="D17" s="4" t="s">
        <v>24</v>
      </c>
      <c r="E17" s="4" t="s">
        <v>7</v>
      </c>
    </row>
    <row r="18" spans="1:5">
      <c r="A18" s="5" t="s">
        <v>15</v>
      </c>
      <c r="B18" s="5">
        <v>175</v>
      </c>
      <c r="C18" s="6">
        <f t="shared" ref="C18:C20" si="0">(B18/$B$6)*100</f>
        <v>29.7113752122241</v>
      </c>
      <c r="D18" s="5">
        <v>0.752</v>
      </c>
      <c r="E18" s="5">
        <v>0.595</v>
      </c>
    </row>
    <row r="19" spans="1:5">
      <c r="A19" s="5" t="s">
        <v>16</v>
      </c>
      <c r="B19" s="5">
        <v>228</v>
      </c>
      <c r="C19" s="6">
        <f t="shared" si="0"/>
        <v>38.7096774193548</v>
      </c>
      <c r="D19" s="5">
        <v>-0.726</v>
      </c>
      <c r="E19" s="5">
        <v>0.126</v>
      </c>
    </row>
    <row r="20" spans="1:5">
      <c r="A20" s="5" t="s">
        <v>17</v>
      </c>
      <c r="B20" s="5">
        <v>186</v>
      </c>
      <c r="C20" s="6">
        <f t="shared" si="0"/>
        <v>31.5789473684211</v>
      </c>
      <c r="D20" s="5">
        <v>0.137</v>
      </c>
      <c r="E20" s="5">
        <v>0.264</v>
      </c>
    </row>
    <row r="21" spans="1:3">
      <c r="A21" s="7" t="s">
        <v>18</v>
      </c>
      <c r="B21" s="2">
        <f>SUM(B18:B20)</f>
        <v>589</v>
      </c>
      <c r="C21" s="8">
        <f>SUM(C18:C20)</f>
        <v>100</v>
      </c>
    </row>
  </sheetData>
  <mergeCells count="6">
    <mergeCell ref="A1:E1"/>
    <mergeCell ref="G1:K1"/>
    <mergeCell ref="M1:U1"/>
    <mergeCell ref="A9:E9"/>
    <mergeCell ref="G9:K9"/>
    <mergeCell ref="A16:E16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karj</dc:creator>
  <dcterms:created xsi:type="dcterms:W3CDTF">2018-04-04T15:19:21Z</dcterms:created>
  <dcterms:modified xsi:type="dcterms:W3CDTF">2018-04-05T06:18:51Z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