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ciaveronica/Desktop/"/>
    </mc:Choice>
  </mc:AlternateContent>
  <xr:revisionPtr revIDLastSave="0" documentId="13_ncr:1_{287E43D9-B279-E749-AB6D-DB43500A9F54}" xr6:coauthVersionLast="36" xr6:coauthVersionMax="36" xr10:uidLastSave="{00000000-0000-0000-0000-000000000000}"/>
  <bookViews>
    <workbookView xWindow="160" yWindow="460" windowWidth="28040" windowHeight="8260" activeTab="2" xr2:uid="{3F2A90F1-7AD2-5246-98A2-F5DD850C59D3}"/>
  </bookViews>
  <sheets>
    <sheet name="areas" sheetId="1" r:id="rId1"/>
    <sheet name="Sheet2" sheetId="2" r:id="rId2"/>
    <sheet name="total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7" i="1"/>
  <c r="C28" i="1"/>
  <c r="C29" i="1"/>
  <c r="C30" i="1"/>
  <c r="C31" i="1"/>
  <c r="C32" i="1"/>
  <c r="C33" i="1"/>
  <c r="A10" i="3"/>
  <c r="A9" i="3"/>
  <c r="A8" i="3"/>
  <c r="A7" i="3"/>
  <c r="L6" i="3"/>
  <c r="A6" i="3"/>
  <c r="L5" i="3"/>
  <c r="C5" i="3"/>
  <c r="A5" i="3"/>
  <c r="L4" i="3"/>
  <c r="C4" i="3"/>
  <c r="A4" i="3"/>
  <c r="L3" i="3"/>
  <c r="C3" i="3"/>
  <c r="A3" i="3"/>
  <c r="L2" i="3"/>
  <c r="C2" i="3"/>
  <c r="A2" i="3"/>
  <c r="L26" i="1"/>
  <c r="L27" i="1"/>
  <c r="L28" i="1"/>
  <c r="L29" i="1"/>
  <c r="L30" i="1"/>
  <c r="L31" i="1"/>
  <c r="L32" i="1"/>
  <c r="L33" i="1"/>
  <c r="A26" i="1"/>
  <c r="A27" i="1"/>
  <c r="A28" i="1"/>
  <c r="A29" i="1"/>
  <c r="A30" i="1"/>
  <c r="A31" i="1"/>
  <c r="A32" i="1"/>
  <c r="A33" i="1"/>
  <c r="A25" i="1"/>
  <c r="A18" i="1"/>
  <c r="A19" i="1"/>
  <c r="A20" i="1"/>
  <c r="A21" i="1"/>
  <c r="A22" i="1"/>
  <c r="A23" i="1"/>
  <c r="A2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A8" i="2"/>
  <c r="A7" i="2"/>
  <c r="L18" i="1"/>
  <c r="L19" i="1"/>
  <c r="L20" i="1"/>
  <c r="L21" i="1"/>
  <c r="L22" i="1"/>
  <c r="L23" i="1"/>
  <c r="L24" i="1"/>
  <c r="L25" i="1"/>
  <c r="A6" i="2"/>
  <c r="A5" i="2"/>
  <c r="A4" i="2"/>
  <c r="A3" i="2"/>
  <c r="A2" i="2"/>
  <c r="E3" i="1"/>
  <c r="E4" i="1"/>
  <c r="E5" i="1"/>
  <c r="E6" i="1"/>
  <c r="E7" i="1"/>
  <c r="E8" i="1"/>
  <c r="E9" i="1"/>
  <c r="E2" i="1"/>
  <c r="E1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A10" i="1"/>
  <c r="A11" i="1"/>
  <c r="A12" i="1"/>
  <c r="A13" i="1"/>
  <c r="A14" i="1"/>
  <c r="A15" i="1"/>
  <c r="A16" i="1"/>
  <c r="A17" i="1"/>
  <c r="A2" i="1"/>
  <c r="A4" i="1"/>
  <c r="A5" i="1"/>
  <c r="A6" i="1"/>
  <c r="A7" i="1"/>
  <c r="A8" i="1"/>
  <c r="A9" i="1"/>
  <c r="A3" i="1"/>
</calcChain>
</file>

<file path=xl/sharedStrings.xml><?xml version="1.0" encoding="utf-8"?>
<sst xmlns="http://schemas.openxmlformats.org/spreadsheetml/2006/main" count="77" uniqueCount="26">
  <si>
    <t>Nuevos Casos</t>
  </si>
  <si>
    <t>Acumulado</t>
  </si>
  <si>
    <t>Área</t>
  </si>
  <si>
    <t>Sanitarios</t>
  </si>
  <si>
    <t xml:space="preserve">Muertes </t>
  </si>
  <si>
    <t>Altas</t>
  </si>
  <si>
    <t>Hospitalizados</t>
  </si>
  <si>
    <t>Total</t>
  </si>
  <si>
    <t>UCI</t>
  </si>
  <si>
    <t>Activos</t>
  </si>
  <si>
    <t>Cáceres</t>
  </si>
  <si>
    <t>Aislamiento</t>
  </si>
  <si>
    <t>Badajoz</t>
  </si>
  <si>
    <t>Plasencia</t>
  </si>
  <si>
    <t>Mérida</t>
  </si>
  <si>
    <t>Don Benito</t>
  </si>
  <si>
    <t>Coria</t>
  </si>
  <si>
    <t>Zafra</t>
  </si>
  <si>
    <t>Lugar</t>
  </si>
  <si>
    <t>Edad</t>
  </si>
  <si>
    <t>Género</t>
  </si>
  <si>
    <t>Fecha_fallecido</t>
  </si>
  <si>
    <t>Navalmoral de la Mata</t>
  </si>
  <si>
    <t>m</t>
  </si>
  <si>
    <t>Santiago de Alcántara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</si>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</sst>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14" fontId="0" fillId="0" borderId="0" xfId="0" applyNumberFormat="1" applyFill="1"/>
    <xf numFmtId="0" fontId="0" fillId="0" borderId="0" xfId="0" applyFill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14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C0585-F320-E34E-9738-91D6DA3387B6}">
  <dimension ref="A1:L33"/>
  <sheetViews>
    <sheetView workbookViewId="0">
      <pane ySplit="1" topLeftCell="A2" activePane="bottomLeft" state="frozen"/>
      <selection pane="bottomLeft" activeCell="E43" sqref="E43"/>
    </sheetView>
  </sheetViews>
  <sheetFormatPr baseColWidth="10" defaultRowHeight="16" x14ac:dyDescent="0.2"/>
  <cols>
    <col min="2" max="3" width="12.33203125" bestFit="1" customWidth="1"/>
    <col min="8" max="8" width="13" bestFit="1" customWidth="1"/>
    <col min="9" max="9" width="13" customWidth="1"/>
  </cols>
  <sheetData>
    <row r="1" spans="1:12" x14ac:dyDescent="0.2">
      <c r="B1" t="s">
        <v>2</v>
      </c>
      <c r="C1" t="s">
        <v>0</v>
      </c>
      <c r="D1" t="s">
        <v>1</v>
      </c>
      <c r="E1" t="s">
        <v>9</v>
      </c>
      <c r="F1" t="s">
        <v>3</v>
      </c>
      <c r="G1" t="s">
        <v>11</v>
      </c>
      <c r="H1" t="s">
        <v>6</v>
      </c>
      <c r="I1" t="s">
        <v>8</v>
      </c>
      <c r="J1" t="s">
        <v>4</v>
      </c>
      <c r="K1" t="s">
        <v>5</v>
      </c>
    </row>
    <row r="2" spans="1:12" x14ac:dyDescent="0.2">
      <c r="A2" s="1">
        <f ca="1">TODAY()</f>
        <v>43908</v>
      </c>
      <c r="B2" t="s">
        <v>10</v>
      </c>
      <c r="C2">
        <f>D2-D10</f>
        <v>23</v>
      </c>
      <c r="D2">
        <v>96</v>
      </c>
      <c r="E2">
        <f>G2+H2</f>
        <v>90</v>
      </c>
      <c r="F2">
        <v>18</v>
      </c>
      <c r="G2">
        <v>79</v>
      </c>
      <c r="H2">
        <v>11</v>
      </c>
      <c r="I2">
        <v>2</v>
      </c>
      <c r="J2">
        <v>5</v>
      </c>
      <c r="K2">
        <v>1</v>
      </c>
      <c r="L2">
        <f>G2+H2+J2+K2</f>
        <v>96</v>
      </c>
    </row>
    <row r="3" spans="1:12" x14ac:dyDescent="0.2">
      <c r="A3" s="1">
        <f ca="1">TODAY()</f>
        <v>43908</v>
      </c>
      <c r="B3" t="s">
        <v>12</v>
      </c>
      <c r="C3">
        <f>D3-D11</f>
        <v>10</v>
      </c>
      <c r="D3">
        <v>35</v>
      </c>
      <c r="E3">
        <f t="shared" ref="E3:E9" si="0">G3+H3</f>
        <v>33</v>
      </c>
      <c r="F3">
        <v>2</v>
      </c>
      <c r="G3">
        <v>32</v>
      </c>
      <c r="H3">
        <v>1</v>
      </c>
      <c r="I3">
        <v>0</v>
      </c>
      <c r="J3">
        <v>0</v>
      </c>
      <c r="K3">
        <v>2</v>
      </c>
      <c r="L3">
        <f t="shared" ref="L3:L33" si="1">G3+H3+J3+K3</f>
        <v>35</v>
      </c>
    </row>
    <row r="4" spans="1:12" x14ac:dyDescent="0.2">
      <c r="A4" s="1">
        <f t="shared" ref="A4:A9" ca="1" si="2">TODAY()</f>
        <v>43908</v>
      </c>
      <c r="B4" t="s">
        <v>13</v>
      </c>
      <c r="C4">
        <f>D4-D12</f>
        <v>4</v>
      </c>
      <c r="D4">
        <v>18</v>
      </c>
      <c r="E4">
        <f t="shared" si="0"/>
        <v>17</v>
      </c>
      <c r="F4">
        <v>10</v>
      </c>
      <c r="G4">
        <v>13</v>
      </c>
      <c r="H4">
        <v>4</v>
      </c>
      <c r="I4">
        <v>0</v>
      </c>
      <c r="J4">
        <v>1</v>
      </c>
      <c r="K4">
        <v>0</v>
      </c>
      <c r="L4">
        <f t="shared" si="1"/>
        <v>18</v>
      </c>
    </row>
    <row r="5" spans="1:12" x14ac:dyDescent="0.2">
      <c r="A5" s="1">
        <f t="shared" ca="1" si="2"/>
        <v>43908</v>
      </c>
      <c r="B5" t="s">
        <v>14</v>
      </c>
      <c r="C5">
        <f>D5-D13</f>
        <v>0</v>
      </c>
      <c r="D5">
        <v>13</v>
      </c>
      <c r="E5">
        <f t="shared" si="0"/>
        <v>13</v>
      </c>
      <c r="F5">
        <v>0</v>
      </c>
      <c r="G5">
        <v>11</v>
      </c>
      <c r="H5">
        <v>2</v>
      </c>
      <c r="I5">
        <v>0</v>
      </c>
      <c r="J5">
        <v>0</v>
      </c>
      <c r="K5">
        <v>0</v>
      </c>
      <c r="L5">
        <f t="shared" si="1"/>
        <v>13</v>
      </c>
    </row>
    <row r="6" spans="1:12" x14ac:dyDescent="0.2">
      <c r="A6" s="1">
        <f t="shared" ca="1" si="2"/>
        <v>43908</v>
      </c>
      <c r="B6" t="s">
        <v>15</v>
      </c>
      <c r="C6">
        <f>D6-D14</f>
        <v>0</v>
      </c>
      <c r="D6">
        <v>10</v>
      </c>
      <c r="E6">
        <f t="shared" si="0"/>
        <v>10</v>
      </c>
      <c r="F6">
        <v>4</v>
      </c>
      <c r="G6">
        <v>7</v>
      </c>
      <c r="H6">
        <v>3</v>
      </c>
      <c r="I6">
        <v>0</v>
      </c>
      <c r="J6">
        <v>0</v>
      </c>
      <c r="K6">
        <v>0</v>
      </c>
      <c r="L6">
        <f t="shared" si="1"/>
        <v>10</v>
      </c>
    </row>
    <row r="7" spans="1:12" x14ac:dyDescent="0.2">
      <c r="A7" s="1">
        <f t="shared" ca="1" si="2"/>
        <v>43908</v>
      </c>
      <c r="B7" t="s">
        <v>22</v>
      </c>
      <c r="C7">
        <f>D7-D15</f>
        <v>2</v>
      </c>
      <c r="D7">
        <v>14</v>
      </c>
      <c r="E7">
        <f t="shared" si="0"/>
        <v>13</v>
      </c>
      <c r="F7">
        <v>1</v>
      </c>
      <c r="G7">
        <v>11</v>
      </c>
      <c r="H7">
        <v>2</v>
      </c>
      <c r="I7">
        <v>0</v>
      </c>
      <c r="J7">
        <v>1</v>
      </c>
      <c r="K7">
        <v>0</v>
      </c>
      <c r="L7">
        <f t="shared" si="1"/>
        <v>14</v>
      </c>
    </row>
    <row r="8" spans="1:12" x14ac:dyDescent="0.2">
      <c r="A8" s="1">
        <f t="shared" ca="1" si="2"/>
        <v>43908</v>
      </c>
      <c r="B8" t="s">
        <v>16</v>
      </c>
      <c r="C8">
        <f>D8-D16</f>
        <v>1</v>
      </c>
      <c r="D8">
        <v>5</v>
      </c>
      <c r="E8">
        <f t="shared" si="0"/>
        <v>3</v>
      </c>
      <c r="F8">
        <v>1</v>
      </c>
      <c r="G8">
        <v>2</v>
      </c>
      <c r="H8">
        <v>1</v>
      </c>
      <c r="I8">
        <v>0</v>
      </c>
      <c r="J8">
        <v>1</v>
      </c>
      <c r="K8">
        <v>1</v>
      </c>
      <c r="L8">
        <f t="shared" si="1"/>
        <v>5</v>
      </c>
    </row>
    <row r="9" spans="1:12" x14ac:dyDescent="0.2">
      <c r="A9" s="1">
        <f t="shared" ca="1" si="2"/>
        <v>43908</v>
      </c>
      <c r="B9" t="s">
        <v>17</v>
      </c>
      <c r="C9">
        <f>D9-D17</f>
        <v>1</v>
      </c>
      <c r="D9">
        <v>3</v>
      </c>
      <c r="E9">
        <f t="shared" si="0"/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2</v>
      </c>
      <c r="L9">
        <f t="shared" si="1"/>
        <v>3</v>
      </c>
    </row>
    <row r="10" spans="1:12" x14ac:dyDescent="0.2">
      <c r="A10" s="4">
        <f t="shared" ref="A10:A17" ca="1" si="3">TODAY() -1</f>
        <v>43907</v>
      </c>
      <c r="B10" s="5" t="s">
        <v>10</v>
      </c>
      <c r="C10">
        <f>D10-D18</f>
        <v>18</v>
      </c>
      <c r="D10" s="5">
        <v>73</v>
      </c>
      <c r="E10" s="5">
        <v>68</v>
      </c>
      <c r="F10" s="5">
        <v>14</v>
      </c>
      <c r="G10" s="5">
        <v>61</v>
      </c>
      <c r="H10" s="5">
        <v>7</v>
      </c>
      <c r="I10" s="5">
        <v>1</v>
      </c>
      <c r="J10" s="5">
        <v>4</v>
      </c>
      <c r="K10" s="5">
        <v>1</v>
      </c>
      <c r="L10">
        <f t="shared" si="1"/>
        <v>73</v>
      </c>
    </row>
    <row r="11" spans="1:12" x14ac:dyDescent="0.2">
      <c r="A11" s="4">
        <f t="shared" ca="1" si="3"/>
        <v>43907</v>
      </c>
      <c r="B11" s="5" t="s">
        <v>12</v>
      </c>
      <c r="C11">
        <f>D11-D19</f>
        <v>7</v>
      </c>
      <c r="D11" s="5">
        <v>25</v>
      </c>
      <c r="E11" s="5">
        <v>23</v>
      </c>
      <c r="F11" s="5">
        <v>2</v>
      </c>
      <c r="G11" s="5">
        <v>23</v>
      </c>
      <c r="H11" s="5">
        <v>0</v>
      </c>
      <c r="I11" s="5">
        <v>0</v>
      </c>
      <c r="J11" s="5">
        <v>0</v>
      </c>
      <c r="K11" s="5">
        <v>2</v>
      </c>
      <c r="L11">
        <f t="shared" si="1"/>
        <v>25</v>
      </c>
    </row>
    <row r="12" spans="1:12" x14ac:dyDescent="0.2">
      <c r="A12" s="4">
        <f t="shared" ca="1" si="3"/>
        <v>43907</v>
      </c>
      <c r="B12" s="5" t="s">
        <v>13</v>
      </c>
      <c r="C12">
        <f>D12-D20</f>
        <v>8</v>
      </c>
      <c r="D12" s="5">
        <v>14</v>
      </c>
      <c r="E12" s="5">
        <f>G12+H12</f>
        <v>14</v>
      </c>
      <c r="F12" s="5">
        <v>8</v>
      </c>
      <c r="G12" s="5">
        <v>11</v>
      </c>
      <c r="H12" s="5">
        <v>3</v>
      </c>
      <c r="I12" s="5">
        <v>0</v>
      </c>
      <c r="J12" s="5">
        <v>0</v>
      </c>
      <c r="K12" s="5">
        <v>0</v>
      </c>
      <c r="L12">
        <f t="shared" si="1"/>
        <v>14</v>
      </c>
    </row>
    <row r="13" spans="1:12" x14ac:dyDescent="0.2">
      <c r="A13" s="4">
        <f t="shared" ca="1" si="3"/>
        <v>43907</v>
      </c>
      <c r="B13" s="5" t="s">
        <v>14</v>
      </c>
      <c r="C13">
        <f>D13-D21</f>
        <v>10</v>
      </c>
      <c r="D13" s="5">
        <v>13</v>
      </c>
      <c r="E13" s="5">
        <v>13</v>
      </c>
      <c r="F13" s="5">
        <v>0</v>
      </c>
      <c r="G13" s="5">
        <v>11</v>
      </c>
      <c r="H13" s="5">
        <v>2</v>
      </c>
      <c r="I13" s="5">
        <v>0</v>
      </c>
      <c r="J13" s="5">
        <v>0</v>
      </c>
      <c r="K13" s="5">
        <v>0</v>
      </c>
      <c r="L13">
        <f t="shared" si="1"/>
        <v>13</v>
      </c>
    </row>
    <row r="14" spans="1:12" x14ac:dyDescent="0.2">
      <c r="A14" s="4">
        <f t="shared" ca="1" si="3"/>
        <v>43907</v>
      </c>
      <c r="B14" s="5" t="s">
        <v>15</v>
      </c>
      <c r="C14">
        <f>D14-D22</f>
        <v>5</v>
      </c>
      <c r="D14" s="5">
        <v>10</v>
      </c>
      <c r="E14" s="5">
        <v>0</v>
      </c>
      <c r="F14" s="5">
        <v>4</v>
      </c>
      <c r="G14" s="5">
        <v>8</v>
      </c>
      <c r="H14" s="5">
        <v>2</v>
      </c>
      <c r="I14" s="5">
        <v>0</v>
      </c>
      <c r="J14" s="5">
        <v>0</v>
      </c>
      <c r="K14" s="5">
        <v>0</v>
      </c>
      <c r="L14">
        <f t="shared" si="1"/>
        <v>10</v>
      </c>
    </row>
    <row r="15" spans="1:12" x14ac:dyDescent="0.2">
      <c r="A15" s="4">
        <f t="shared" ca="1" si="3"/>
        <v>43907</v>
      </c>
      <c r="B15" t="s">
        <v>22</v>
      </c>
      <c r="C15">
        <f>D15-D23</f>
        <v>9</v>
      </c>
      <c r="D15" s="5">
        <v>12</v>
      </c>
      <c r="E15" s="5">
        <v>11</v>
      </c>
      <c r="F15" s="5">
        <v>0</v>
      </c>
      <c r="G15" s="5">
        <v>9</v>
      </c>
      <c r="H15" s="5">
        <v>2</v>
      </c>
      <c r="I15" s="5">
        <v>0</v>
      </c>
      <c r="J15" s="5">
        <v>1</v>
      </c>
      <c r="K15" s="5">
        <v>0</v>
      </c>
      <c r="L15">
        <f t="shared" si="1"/>
        <v>12</v>
      </c>
    </row>
    <row r="16" spans="1:12" x14ac:dyDescent="0.2">
      <c r="A16" s="4">
        <f t="shared" ca="1" si="3"/>
        <v>43907</v>
      </c>
      <c r="B16" s="5" t="s">
        <v>16</v>
      </c>
      <c r="C16">
        <f>D16-D24</f>
        <v>1</v>
      </c>
      <c r="D16" s="5">
        <v>4</v>
      </c>
      <c r="E16" s="5">
        <v>3</v>
      </c>
      <c r="F16" s="5">
        <v>1</v>
      </c>
      <c r="G16" s="5">
        <v>1</v>
      </c>
      <c r="H16" s="5">
        <v>2</v>
      </c>
      <c r="I16" s="5">
        <v>0</v>
      </c>
      <c r="J16" s="5">
        <v>0</v>
      </c>
      <c r="K16" s="5">
        <v>1</v>
      </c>
      <c r="L16">
        <f t="shared" si="1"/>
        <v>4</v>
      </c>
    </row>
    <row r="17" spans="1:12" x14ac:dyDescent="0.2">
      <c r="A17" s="4">
        <f t="shared" ca="1" si="3"/>
        <v>43907</v>
      </c>
      <c r="B17" s="5" t="s">
        <v>17</v>
      </c>
      <c r="C17">
        <f>D17-D25</f>
        <v>0</v>
      </c>
      <c r="D17" s="5">
        <v>2</v>
      </c>
      <c r="E17" s="5">
        <v>1</v>
      </c>
      <c r="F17" s="5">
        <v>0</v>
      </c>
      <c r="G17" s="5">
        <v>1</v>
      </c>
      <c r="H17" s="5">
        <v>0</v>
      </c>
      <c r="I17" s="5">
        <v>0</v>
      </c>
      <c r="J17" s="5">
        <v>0</v>
      </c>
      <c r="K17" s="5">
        <v>1</v>
      </c>
      <c r="L17">
        <f t="shared" si="1"/>
        <v>2</v>
      </c>
    </row>
    <row r="18" spans="1:12" x14ac:dyDescent="0.2">
      <c r="A18" s="2">
        <f t="shared" ref="A18:A24" ca="1" si="4">TODAY() -3</f>
        <v>43905</v>
      </c>
      <c r="B18" s="3" t="s">
        <v>10</v>
      </c>
      <c r="C18">
        <f>D18-D26</f>
        <v>18</v>
      </c>
      <c r="D18" s="3">
        <v>55</v>
      </c>
      <c r="E18" s="3">
        <v>53</v>
      </c>
      <c r="F18" s="3">
        <v>10</v>
      </c>
      <c r="G18" s="3">
        <v>49</v>
      </c>
      <c r="H18" s="3">
        <v>3</v>
      </c>
      <c r="I18" s="3">
        <v>0</v>
      </c>
      <c r="J18" s="3">
        <v>2</v>
      </c>
      <c r="K18" s="3">
        <v>1</v>
      </c>
      <c r="L18">
        <f t="shared" si="1"/>
        <v>55</v>
      </c>
    </row>
    <row r="19" spans="1:12" x14ac:dyDescent="0.2">
      <c r="A19" s="2">
        <f t="shared" ca="1" si="4"/>
        <v>43905</v>
      </c>
      <c r="B19" s="3" t="s">
        <v>12</v>
      </c>
      <c r="C19">
        <f>D19-D27</f>
        <v>-1</v>
      </c>
      <c r="D19" s="3">
        <v>18</v>
      </c>
      <c r="E19" s="3">
        <v>16</v>
      </c>
      <c r="F19" s="3">
        <v>2</v>
      </c>
      <c r="G19" s="3">
        <v>16</v>
      </c>
      <c r="H19" s="3">
        <v>0</v>
      </c>
      <c r="I19" s="3">
        <v>0</v>
      </c>
      <c r="J19" s="3">
        <v>0</v>
      </c>
      <c r="K19" s="3">
        <v>2</v>
      </c>
      <c r="L19">
        <f t="shared" si="1"/>
        <v>18</v>
      </c>
    </row>
    <row r="20" spans="1:12" x14ac:dyDescent="0.2">
      <c r="A20" s="2">
        <f t="shared" ca="1" si="4"/>
        <v>43905</v>
      </c>
      <c r="B20" s="3" t="s">
        <v>13</v>
      </c>
      <c r="C20">
        <f>D20-D28</f>
        <v>3</v>
      </c>
      <c r="D20" s="3">
        <v>6</v>
      </c>
      <c r="E20" s="3">
        <v>6</v>
      </c>
      <c r="F20" s="3">
        <v>3</v>
      </c>
      <c r="G20" s="3">
        <v>5</v>
      </c>
      <c r="H20" s="3">
        <v>1</v>
      </c>
      <c r="I20" s="3">
        <v>0</v>
      </c>
      <c r="J20" s="3">
        <v>0</v>
      </c>
      <c r="K20" s="3">
        <v>0</v>
      </c>
      <c r="L20">
        <f t="shared" si="1"/>
        <v>6</v>
      </c>
    </row>
    <row r="21" spans="1:12" x14ac:dyDescent="0.2">
      <c r="A21" s="2">
        <f t="shared" ca="1" si="4"/>
        <v>43905</v>
      </c>
      <c r="B21" s="3" t="s">
        <v>14</v>
      </c>
      <c r="C21">
        <f>D21-D29</f>
        <v>2</v>
      </c>
      <c r="D21" s="3">
        <v>3</v>
      </c>
      <c r="E21" s="3">
        <v>3</v>
      </c>
      <c r="F21" s="3">
        <v>0</v>
      </c>
      <c r="G21" s="3">
        <v>2</v>
      </c>
      <c r="H21" s="3">
        <v>1</v>
      </c>
      <c r="I21" s="3">
        <v>0</v>
      </c>
      <c r="J21" s="3">
        <v>0</v>
      </c>
      <c r="K21" s="3">
        <v>0</v>
      </c>
      <c r="L21">
        <f t="shared" si="1"/>
        <v>3</v>
      </c>
    </row>
    <row r="22" spans="1:12" x14ac:dyDescent="0.2">
      <c r="A22" s="2">
        <f t="shared" ca="1" si="4"/>
        <v>43905</v>
      </c>
      <c r="B22" s="3" t="s">
        <v>15</v>
      </c>
      <c r="C22">
        <f>D22-D30</f>
        <v>2</v>
      </c>
      <c r="D22" s="3">
        <v>5</v>
      </c>
      <c r="E22" s="3">
        <v>5</v>
      </c>
      <c r="F22" s="3">
        <v>0</v>
      </c>
      <c r="G22" s="3">
        <v>4</v>
      </c>
      <c r="H22" s="3">
        <v>1</v>
      </c>
      <c r="I22" s="3">
        <v>0</v>
      </c>
      <c r="J22" s="3">
        <v>0</v>
      </c>
      <c r="K22" s="3">
        <v>0</v>
      </c>
      <c r="L22">
        <f t="shared" si="1"/>
        <v>5</v>
      </c>
    </row>
    <row r="23" spans="1:12" x14ac:dyDescent="0.2">
      <c r="A23" s="2">
        <f t="shared" ca="1" si="4"/>
        <v>43905</v>
      </c>
      <c r="B23" t="s">
        <v>22</v>
      </c>
      <c r="C23">
        <f>D23-D31</f>
        <v>0</v>
      </c>
      <c r="D23" s="3">
        <v>3</v>
      </c>
      <c r="E23" s="3">
        <v>3</v>
      </c>
      <c r="F23" s="3">
        <v>0</v>
      </c>
      <c r="G23" s="3">
        <v>2</v>
      </c>
      <c r="H23" s="3">
        <v>1</v>
      </c>
      <c r="I23" s="3">
        <v>0</v>
      </c>
      <c r="J23" s="3">
        <v>0</v>
      </c>
      <c r="K23" s="3">
        <v>0</v>
      </c>
      <c r="L23">
        <f t="shared" si="1"/>
        <v>3</v>
      </c>
    </row>
    <row r="24" spans="1:12" x14ac:dyDescent="0.2">
      <c r="A24" s="2">
        <f t="shared" ca="1" si="4"/>
        <v>43905</v>
      </c>
      <c r="B24" s="3" t="s">
        <v>16</v>
      </c>
      <c r="C24">
        <f>D24-D32</f>
        <v>2</v>
      </c>
      <c r="D24" s="3">
        <v>3</v>
      </c>
      <c r="E24" s="3">
        <v>2</v>
      </c>
      <c r="F24" s="3">
        <v>0</v>
      </c>
      <c r="G24" s="3">
        <v>1</v>
      </c>
      <c r="H24" s="3">
        <v>1</v>
      </c>
      <c r="I24" s="3">
        <v>1</v>
      </c>
      <c r="J24" s="3">
        <v>0</v>
      </c>
      <c r="K24" s="3">
        <v>1</v>
      </c>
      <c r="L24">
        <f t="shared" si="1"/>
        <v>3</v>
      </c>
    </row>
    <row r="25" spans="1:12" x14ac:dyDescent="0.2">
      <c r="A25" s="2">
        <f ca="1">TODAY() -3</f>
        <v>43905</v>
      </c>
      <c r="B25" s="3" t="s">
        <v>17</v>
      </c>
      <c r="C25">
        <f>D25-D33</f>
        <v>-1</v>
      </c>
      <c r="D25" s="3">
        <v>2</v>
      </c>
      <c r="E25" s="3">
        <v>0</v>
      </c>
      <c r="F25" s="3">
        <v>0</v>
      </c>
      <c r="G25" s="3">
        <v>1</v>
      </c>
      <c r="H25" s="3">
        <v>0</v>
      </c>
      <c r="I25" s="3">
        <v>0</v>
      </c>
      <c r="J25" s="3">
        <v>0</v>
      </c>
      <c r="K25" s="3">
        <v>1</v>
      </c>
      <c r="L25">
        <f t="shared" si="1"/>
        <v>2</v>
      </c>
    </row>
    <row r="26" spans="1:12" x14ac:dyDescent="0.2">
      <c r="A26" s="6">
        <f t="shared" ref="A26:A33" ca="1" si="5">TODAY() -4</f>
        <v>43904</v>
      </c>
      <c r="B26" s="7" t="s">
        <v>10</v>
      </c>
      <c r="C26">
        <f t="shared" ref="C26:C33" si="6">D26-D34</f>
        <v>37</v>
      </c>
      <c r="D26" s="7">
        <v>37</v>
      </c>
      <c r="E26" s="7">
        <v>34</v>
      </c>
      <c r="F26" s="7">
        <v>5</v>
      </c>
      <c r="G26" s="7">
        <v>34</v>
      </c>
      <c r="H26" s="7">
        <v>0</v>
      </c>
      <c r="I26" s="7">
        <v>0</v>
      </c>
      <c r="J26" s="7">
        <v>2</v>
      </c>
      <c r="K26" s="7">
        <v>1</v>
      </c>
      <c r="L26">
        <f t="shared" si="1"/>
        <v>37</v>
      </c>
    </row>
    <row r="27" spans="1:12" x14ac:dyDescent="0.2">
      <c r="A27" s="6">
        <f t="shared" ca="1" si="5"/>
        <v>43904</v>
      </c>
      <c r="B27" s="7" t="s">
        <v>12</v>
      </c>
      <c r="C27">
        <f t="shared" si="6"/>
        <v>19</v>
      </c>
      <c r="D27" s="7">
        <v>19</v>
      </c>
      <c r="E27" s="7">
        <v>17</v>
      </c>
      <c r="F27" s="7">
        <v>0</v>
      </c>
      <c r="G27" s="7">
        <v>17</v>
      </c>
      <c r="H27" s="7">
        <v>1</v>
      </c>
      <c r="I27" s="7">
        <v>1</v>
      </c>
      <c r="J27" s="7">
        <v>0</v>
      </c>
      <c r="K27" s="7">
        <v>2</v>
      </c>
      <c r="L27">
        <f t="shared" si="1"/>
        <v>20</v>
      </c>
    </row>
    <row r="28" spans="1:12" x14ac:dyDescent="0.2">
      <c r="A28" s="6">
        <f t="shared" ca="1" si="5"/>
        <v>43904</v>
      </c>
      <c r="B28" s="7" t="s">
        <v>13</v>
      </c>
      <c r="C28">
        <f t="shared" si="6"/>
        <v>3</v>
      </c>
      <c r="D28" s="7">
        <v>3</v>
      </c>
      <c r="E28" s="7">
        <v>3</v>
      </c>
      <c r="F28" s="7">
        <v>0</v>
      </c>
      <c r="G28" s="7">
        <v>3</v>
      </c>
      <c r="H28" s="7">
        <v>0</v>
      </c>
      <c r="I28" s="7">
        <v>0</v>
      </c>
      <c r="J28" s="7">
        <v>0</v>
      </c>
      <c r="K28" s="7">
        <v>0</v>
      </c>
      <c r="L28">
        <f t="shared" si="1"/>
        <v>3</v>
      </c>
    </row>
    <row r="29" spans="1:12" x14ac:dyDescent="0.2">
      <c r="A29" s="6">
        <f t="shared" ca="1" si="5"/>
        <v>43904</v>
      </c>
      <c r="B29" s="7" t="s">
        <v>14</v>
      </c>
      <c r="C29">
        <f t="shared" si="6"/>
        <v>1</v>
      </c>
      <c r="D29" s="7">
        <v>1</v>
      </c>
      <c r="E29" s="7">
        <v>1</v>
      </c>
      <c r="F29" s="7">
        <v>0</v>
      </c>
      <c r="G29" s="7">
        <v>1</v>
      </c>
      <c r="H29" s="7">
        <v>0</v>
      </c>
      <c r="I29" s="7">
        <v>0</v>
      </c>
      <c r="J29" s="7">
        <v>0</v>
      </c>
      <c r="K29" s="7">
        <v>0</v>
      </c>
      <c r="L29">
        <f t="shared" si="1"/>
        <v>1</v>
      </c>
    </row>
    <row r="30" spans="1:12" x14ac:dyDescent="0.2">
      <c r="A30" s="6">
        <f t="shared" ca="1" si="5"/>
        <v>43904</v>
      </c>
      <c r="B30" s="7" t="s">
        <v>15</v>
      </c>
      <c r="C30">
        <f t="shared" si="6"/>
        <v>3</v>
      </c>
      <c r="D30" s="7">
        <v>3</v>
      </c>
      <c r="E30" s="7">
        <v>3</v>
      </c>
      <c r="F30" s="7">
        <v>0</v>
      </c>
      <c r="G30" s="7">
        <v>3</v>
      </c>
      <c r="H30" s="7">
        <v>0</v>
      </c>
      <c r="I30" s="7">
        <v>0</v>
      </c>
      <c r="J30" s="7">
        <v>0</v>
      </c>
      <c r="K30" s="7">
        <v>0</v>
      </c>
      <c r="L30">
        <f t="shared" si="1"/>
        <v>3</v>
      </c>
    </row>
    <row r="31" spans="1:12" x14ac:dyDescent="0.2">
      <c r="A31" s="6">
        <f t="shared" ca="1" si="5"/>
        <v>43904</v>
      </c>
      <c r="B31" s="7" t="s">
        <v>22</v>
      </c>
      <c r="C31">
        <f t="shared" si="6"/>
        <v>3</v>
      </c>
      <c r="D31" s="7">
        <v>3</v>
      </c>
      <c r="E31" s="7">
        <v>3</v>
      </c>
      <c r="F31" s="7">
        <v>0</v>
      </c>
      <c r="G31" s="7">
        <v>2</v>
      </c>
      <c r="H31" s="7">
        <v>1</v>
      </c>
      <c r="I31" s="7">
        <v>0</v>
      </c>
      <c r="J31" s="7">
        <v>0</v>
      </c>
      <c r="K31" s="7">
        <v>0</v>
      </c>
      <c r="L31">
        <f t="shared" si="1"/>
        <v>3</v>
      </c>
    </row>
    <row r="32" spans="1:12" x14ac:dyDescent="0.2">
      <c r="A32" s="6">
        <f t="shared" ca="1" si="5"/>
        <v>43904</v>
      </c>
      <c r="B32" s="7" t="s">
        <v>16</v>
      </c>
      <c r="C32">
        <f t="shared" si="6"/>
        <v>1</v>
      </c>
      <c r="D32" s="7">
        <v>1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1</v>
      </c>
      <c r="L32">
        <f t="shared" si="1"/>
        <v>1</v>
      </c>
    </row>
    <row r="33" spans="1:12" x14ac:dyDescent="0.2">
      <c r="A33" s="6">
        <f t="shared" ca="1" si="5"/>
        <v>43904</v>
      </c>
      <c r="B33" s="7" t="s">
        <v>17</v>
      </c>
      <c r="C33">
        <f t="shared" si="6"/>
        <v>3</v>
      </c>
      <c r="D33" s="7">
        <v>3</v>
      </c>
      <c r="E33" s="7">
        <v>2</v>
      </c>
      <c r="F33" s="7">
        <v>0</v>
      </c>
      <c r="G33" s="7">
        <v>2</v>
      </c>
      <c r="H33" s="7">
        <v>0</v>
      </c>
      <c r="I33" s="7">
        <v>0</v>
      </c>
      <c r="J33" s="7">
        <v>0</v>
      </c>
      <c r="K33" s="7">
        <v>1</v>
      </c>
      <c r="L33">
        <f t="shared" si="1"/>
        <v>3</v>
      </c>
    </row>
  </sheetData>
  <conditionalFormatting sqref="L2:L33">
    <cfRule type="cellIs" dxfId="1" priority="6" operator="notEqual">
      <formula>$D2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90951-9A93-024F-AB26-F8775F3EB836}">
  <dimension ref="A1:D8"/>
  <sheetViews>
    <sheetView workbookViewId="0">
      <selection activeCell="E10" sqref="E10"/>
    </sheetView>
  </sheetViews>
  <sheetFormatPr baseColWidth="10" defaultRowHeight="16" x14ac:dyDescent="0.2"/>
  <cols>
    <col min="2" max="2" width="20.1640625" bestFit="1" customWidth="1"/>
  </cols>
  <sheetData>
    <row r="1" spans="1:4" x14ac:dyDescent="0.2">
      <c r="A1" t="s">
        <v>21</v>
      </c>
      <c r="B1" t="s">
        <v>18</v>
      </c>
      <c r="C1" t="s">
        <v>19</v>
      </c>
      <c r="D1" t="s">
        <v>20</v>
      </c>
    </row>
    <row r="2" spans="1:4" x14ac:dyDescent="0.2">
      <c r="A2" s="1">
        <f ca="1">TODAY() - 1</f>
        <v>43907</v>
      </c>
      <c r="B2" t="s">
        <v>22</v>
      </c>
      <c r="C2">
        <v>93</v>
      </c>
      <c r="D2" t="s">
        <v>23</v>
      </c>
    </row>
    <row r="3" spans="1:4" x14ac:dyDescent="0.2">
      <c r="A3" s="1">
        <f ca="1">TODAY() - 1</f>
        <v>43907</v>
      </c>
      <c r="B3" t="s">
        <v>24</v>
      </c>
      <c r="C3">
        <v>79</v>
      </c>
      <c r="D3" t="s">
        <v>25</v>
      </c>
    </row>
    <row r="4" spans="1:4" x14ac:dyDescent="0.2">
      <c r="A4" s="1">
        <f ca="1">TODAY()</f>
        <v>43908</v>
      </c>
      <c r="B4" t="s">
        <v>16</v>
      </c>
      <c r="C4">
        <v>76</v>
      </c>
      <c r="D4" t="s">
        <v>25</v>
      </c>
    </row>
    <row r="5" spans="1:4" x14ac:dyDescent="0.2">
      <c r="A5" s="1">
        <f ca="1">TODAY()</f>
        <v>43908</v>
      </c>
      <c r="B5" t="s">
        <v>13</v>
      </c>
      <c r="C5">
        <v>87</v>
      </c>
      <c r="D5" t="s">
        <v>23</v>
      </c>
    </row>
    <row r="6" spans="1:4" x14ac:dyDescent="0.2">
      <c r="A6" s="1">
        <f ca="1">TODAY()</f>
        <v>43908</v>
      </c>
      <c r="B6" t="s">
        <v>10</v>
      </c>
      <c r="C6">
        <v>87</v>
      </c>
      <c r="D6" t="s">
        <v>25</v>
      </c>
    </row>
    <row r="7" spans="1:4" x14ac:dyDescent="0.2">
      <c r="A7" s="1">
        <f ca="1">TODAY()-2</f>
        <v>43906</v>
      </c>
      <c r="B7" t="s">
        <v>10</v>
      </c>
    </row>
    <row r="8" spans="1:4" x14ac:dyDescent="0.2">
      <c r="A8" s="1">
        <f ca="1">TODAY()-2</f>
        <v>43906</v>
      </c>
      <c r="B8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F579C-0DFF-D549-BB95-412C87BB92D0}">
  <dimension ref="A1:L10"/>
  <sheetViews>
    <sheetView tabSelected="1" workbookViewId="0">
      <pane ySplit="1" topLeftCell="A2" activePane="bottomLeft" state="frozen"/>
      <selection pane="bottomLeft" activeCell="E34" sqref="E34"/>
    </sheetView>
  </sheetViews>
  <sheetFormatPr baseColWidth="10" defaultRowHeight="16" x14ac:dyDescent="0.2"/>
  <cols>
    <col min="2" max="3" width="12.33203125" bestFit="1" customWidth="1"/>
    <col min="8" max="8" width="13" bestFit="1" customWidth="1"/>
    <col min="9" max="9" width="13" customWidth="1"/>
  </cols>
  <sheetData>
    <row r="1" spans="1:12" x14ac:dyDescent="0.2">
      <c r="B1" t="s">
        <v>2</v>
      </c>
      <c r="C1" t="s">
        <v>0</v>
      </c>
      <c r="D1" t="s">
        <v>1</v>
      </c>
      <c r="E1" t="s">
        <v>9</v>
      </c>
      <c r="F1" t="s">
        <v>3</v>
      </c>
      <c r="G1" t="s">
        <v>11</v>
      </c>
      <c r="H1" t="s">
        <v>6</v>
      </c>
      <c r="I1" t="s">
        <v>8</v>
      </c>
      <c r="J1" t="s">
        <v>4</v>
      </c>
      <c r="K1" t="s">
        <v>5</v>
      </c>
    </row>
    <row r="2" spans="1:12" x14ac:dyDescent="0.2">
      <c r="A2" s="1">
        <f ca="1">TODAY()</f>
        <v>43908</v>
      </c>
      <c r="B2" t="s">
        <v>7</v>
      </c>
      <c r="C2">
        <f>D2-D3</f>
        <v>41</v>
      </c>
      <c r="D2">
        <v>194</v>
      </c>
      <c r="E2">
        <v>180</v>
      </c>
      <c r="F2">
        <v>36</v>
      </c>
      <c r="G2">
        <v>155</v>
      </c>
      <c r="H2">
        <v>27</v>
      </c>
      <c r="I2">
        <v>2</v>
      </c>
      <c r="J2">
        <v>8</v>
      </c>
      <c r="K2">
        <v>6</v>
      </c>
      <c r="L2">
        <f>G2+H2+J2+K2</f>
        <v>196</v>
      </c>
    </row>
    <row r="3" spans="1:12" x14ac:dyDescent="0.2">
      <c r="A3" s="4">
        <f ca="1">TODAY() -1</f>
        <v>43907</v>
      </c>
      <c r="B3" s="5" t="s">
        <v>7</v>
      </c>
      <c r="C3">
        <f>D3-D4</f>
        <v>58</v>
      </c>
      <c r="D3" s="5">
        <v>153</v>
      </c>
      <c r="E3" s="5">
        <v>143</v>
      </c>
      <c r="F3" s="5">
        <v>29</v>
      </c>
      <c r="G3" s="5">
        <v>125</v>
      </c>
      <c r="H3" s="5">
        <v>18</v>
      </c>
      <c r="I3" s="5">
        <v>0</v>
      </c>
      <c r="J3" s="5">
        <v>5</v>
      </c>
      <c r="K3" s="5">
        <v>5</v>
      </c>
      <c r="L3">
        <f t="shared" ref="L3:L6" si="0">G3+H3+J3+K3</f>
        <v>153</v>
      </c>
    </row>
    <row r="4" spans="1:12" x14ac:dyDescent="0.2">
      <c r="A4" s="2">
        <f ca="1">TODAY() -3</f>
        <v>43905</v>
      </c>
      <c r="B4" s="3" t="s">
        <v>7</v>
      </c>
      <c r="C4">
        <f>D4-D5</f>
        <v>25</v>
      </c>
      <c r="D4" s="3">
        <v>95</v>
      </c>
      <c r="E4" s="3">
        <v>88</v>
      </c>
      <c r="F4" s="3">
        <v>16</v>
      </c>
      <c r="G4" s="3">
        <v>80</v>
      </c>
      <c r="H4" s="3">
        <v>8</v>
      </c>
      <c r="I4" s="3">
        <v>1</v>
      </c>
      <c r="J4" s="3">
        <v>2</v>
      </c>
      <c r="K4" s="3">
        <v>5</v>
      </c>
      <c r="L4">
        <f t="shared" si="0"/>
        <v>95</v>
      </c>
    </row>
    <row r="5" spans="1:12" x14ac:dyDescent="0.2">
      <c r="A5" s="6">
        <f ca="1">TODAY() -4</f>
        <v>43904</v>
      </c>
      <c r="B5" s="7" t="s">
        <v>7</v>
      </c>
      <c r="C5" s="7">
        <f>D5-D6</f>
        <v>28</v>
      </c>
      <c r="D5" s="7">
        <v>70</v>
      </c>
      <c r="E5" s="7">
        <v>63</v>
      </c>
      <c r="F5" s="7">
        <v>5</v>
      </c>
      <c r="G5" s="7">
        <v>61</v>
      </c>
      <c r="H5" s="7">
        <v>2</v>
      </c>
      <c r="I5" s="7">
        <v>0</v>
      </c>
      <c r="J5" s="7">
        <v>2</v>
      </c>
      <c r="K5" s="7">
        <v>5</v>
      </c>
      <c r="L5">
        <f t="shared" si="0"/>
        <v>70</v>
      </c>
    </row>
    <row r="6" spans="1:12" x14ac:dyDescent="0.2">
      <c r="A6" s="8">
        <f ca="1">TODAY() -5</f>
        <v>43903</v>
      </c>
      <c r="B6" s="9" t="s">
        <v>7</v>
      </c>
      <c r="C6" s="9">
        <v>17</v>
      </c>
      <c r="D6" s="9">
        <v>42</v>
      </c>
      <c r="E6" s="9">
        <v>38</v>
      </c>
      <c r="F6" s="9">
        <v>0</v>
      </c>
      <c r="G6" s="9"/>
      <c r="H6" s="9"/>
      <c r="I6" s="9"/>
      <c r="J6" s="9"/>
      <c r="K6" s="9"/>
      <c r="L6" s="9">
        <f t="shared" si="0"/>
        <v>0</v>
      </c>
    </row>
    <row r="7" spans="1:12" x14ac:dyDescent="0.2">
      <c r="A7" s="10">
        <f ca="1">TODAY() -7</f>
        <v>43901</v>
      </c>
      <c r="B7" s="11" t="s">
        <v>7</v>
      </c>
      <c r="C7" s="11"/>
      <c r="D7" s="11">
        <v>10</v>
      </c>
      <c r="E7" s="11"/>
      <c r="F7" s="11"/>
      <c r="G7" s="11"/>
      <c r="H7" s="11"/>
      <c r="I7" s="11"/>
      <c r="J7" s="11">
        <v>1</v>
      </c>
      <c r="K7" s="11"/>
      <c r="L7" s="11"/>
    </row>
    <row r="8" spans="1:12" x14ac:dyDescent="0.2">
      <c r="A8" s="10">
        <f ca="1">TODAY() -8</f>
        <v>43900</v>
      </c>
      <c r="B8" s="11" t="s">
        <v>7</v>
      </c>
      <c r="C8" s="11"/>
      <c r="D8" s="11">
        <v>8</v>
      </c>
      <c r="E8" s="11"/>
      <c r="F8" s="11"/>
      <c r="G8" s="11"/>
      <c r="H8" s="11"/>
      <c r="I8" s="11"/>
      <c r="J8" s="11">
        <v>0</v>
      </c>
      <c r="K8" s="11"/>
      <c r="L8" s="11"/>
    </row>
    <row r="9" spans="1:12" x14ac:dyDescent="0.2">
      <c r="A9" s="2">
        <f ca="1">TODAY() -9</f>
        <v>43899</v>
      </c>
      <c r="B9" s="3" t="s">
        <v>7</v>
      </c>
      <c r="C9" s="3"/>
      <c r="D9" s="3">
        <v>7</v>
      </c>
      <c r="E9" s="3"/>
      <c r="F9" s="3"/>
      <c r="G9" s="3"/>
      <c r="H9" s="3"/>
      <c r="I9" s="3"/>
      <c r="J9" s="3">
        <v>0</v>
      </c>
      <c r="K9" s="3"/>
      <c r="L9" s="3"/>
    </row>
    <row r="10" spans="1:12" x14ac:dyDescent="0.2">
      <c r="A10" s="10">
        <f ca="1">TODAY() -17</f>
        <v>43891</v>
      </c>
      <c r="B10" s="11" t="s">
        <v>7</v>
      </c>
      <c r="C10" s="11"/>
      <c r="D10" s="11">
        <v>4</v>
      </c>
      <c r="E10" s="11"/>
      <c r="F10" s="11"/>
      <c r="G10" s="11"/>
      <c r="H10" s="11"/>
      <c r="I10" s="11"/>
      <c r="J10" s="11">
        <v>0</v>
      </c>
      <c r="K10" s="11"/>
      <c r="L10" s="11"/>
    </row>
  </sheetData>
  <conditionalFormatting sqref="L2:L6">
    <cfRule type="cellIs" dxfId="0" priority="2" operator="notEqual">
      <formula>$D2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areas</vt:lpstr>
      <vt:lpstr>Sheet2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2020-03-18T11:37:47Z</dcterms:created>
  <dcterms:modified xsi:type="dcterms:W3CDTF">2020-03-18T18:31:06Z</dcterms:modified>
</cp:coreProperties>
</file>