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veronicaplum/Desktop/d3-lab2-v3/data/"/>
    </mc:Choice>
  </mc:AlternateContent>
  <bookViews>
    <workbookView xWindow="200" yWindow="460" windowWidth="25600" windowHeight="15460" tabRatio="500"/>
  </bookViews>
  <sheets>
    <sheet name="UnitedStat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1" l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2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F51" i="1"/>
  <c r="F52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X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V49" i="1"/>
  <c r="V50" i="1"/>
  <c r="V51" i="1"/>
  <c r="V5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U41" i="1"/>
  <c r="U42" i="1"/>
  <c r="U43" i="1"/>
  <c r="U44" i="1"/>
  <c r="U45" i="1"/>
  <c r="U46" i="1"/>
  <c r="U47" i="1"/>
  <c r="U48" i="1"/>
  <c r="U49" i="1"/>
  <c r="U50" i="1"/>
  <c r="U51" i="1"/>
  <c r="U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" i="1"/>
</calcChain>
</file>

<file path=xl/sharedStrings.xml><?xml version="1.0" encoding="utf-8"?>
<sst xmlns="http://schemas.openxmlformats.org/spreadsheetml/2006/main" count="74" uniqueCount="74">
  <si>
    <t>FID_1</t>
  </si>
  <si>
    <t>State</t>
  </si>
  <si>
    <t>LNG</t>
  </si>
  <si>
    <t>HY</t>
  </si>
  <si>
    <t>ELEC</t>
  </si>
  <si>
    <t>E85</t>
  </si>
  <si>
    <t>CNG</t>
  </si>
  <si>
    <t>BD</t>
  </si>
  <si>
    <t>LPG</t>
  </si>
  <si>
    <t>Alt_Total</t>
  </si>
  <si>
    <t>MMT_Petro</t>
  </si>
  <si>
    <t>POP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</si>
  <si>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</si>
  <si>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</si>
  <si>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</si>
  <si>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</si>
  <si>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</si>
  <si>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</si>
  <si>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</si>
  <si>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</si>
  <si>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</si>
  <si>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</si>
  <si>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</si>
  <si>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</si>
  <si>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</si>
  <si>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</si>
  <si>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</si>
  <si>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</si>
  <si>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</si>
  <si>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</si>
  <si>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</si>
  <si>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</si>
  <si>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</si>
  <si>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</si>
  <si>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</si>
  <si>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</si>
  <si>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</si>
  <si>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</si>
  <si>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</si>
  <si>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</si>
  <si>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</si>
  <si>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</si>
  <si>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</si>
  <si>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</si>
  <si>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</si>
  <si>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</si>
  <si>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</si>
  <si>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</si>
  <si>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</si>
  <si>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</si>
  <si>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</si>
  <si>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</si>
  <si>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</si>
  <si>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</si>
  <si>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</si>
  <si>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</si>
  <si>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</si>
  <si>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</si>
  <si>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</si>
  <si>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</si>
  <si>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</si>
  <si>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</si>
  <si>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</si>
  <si>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People per all station</t>
  </si>
  <si>
    <t>stationsper million metric tons</t>
  </si>
  <si>
    <t>all stations/100,000 pop)</t>
  </si>
  <si>
    <t>LNG/100</t>
  </si>
  <si>
    <t>HY/100</t>
  </si>
  <si>
    <t>ELEC/100</t>
  </si>
  <si>
    <t>E85/100</t>
  </si>
  <si>
    <t>CNG/100</t>
  </si>
  <si>
    <t>BD/100</t>
  </si>
  <si>
    <t>LPG/100</t>
  </si>
  <si>
    <t>total/100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</si>
</sst>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showRuler="0" topLeftCell="J23" workbookViewId="0">
      <selection activeCell="R54" sqref="R5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66</v>
      </c>
      <c r="E1" t="s">
        <v>3</v>
      </c>
      <c r="F1" t="s">
        <v>67</v>
      </c>
      <c r="G1" t="s">
        <v>4</v>
      </c>
      <c r="H1" t="s">
        <v>68</v>
      </c>
      <c r="I1" t="s">
        <v>5</v>
      </c>
      <c r="J1" t="s">
        <v>69</v>
      </c>
      <c r="K1" t="s">
        <v>6</v>
      </c>
      <c r="L1" t="s">
        <v>70</v>
      </c>
      <c r="M1" t="s">
        <v>7</v>
      </c>
      <c r="N1" t="s">
        <v>71</v>
      </c>
      <c r="O1" t="s">
        <v>8</v>
      </c>
      <c r="P1" t="s">
        <v>72</v>
      </c>
      <c r="Q1" t="s">
        <v>9</v>
      </c>
      <c r="R1" t="s">
        <v>73</v>
      </c>
      <c r="S1" t="s">
        <v>10</v>
      </c>
      <c r="T1" t="s">
        <v>11</v>
      </c>
      <c r="U1" t="s">
        <v>63</v>
      </c>
      <c r="V1" t="s">
        <v>64</v>
      </c>
      <c r="X1" t="s">
        <v>65</v>
      </c>
    </row>
    <row r="2" spans="1:24" x14ac:dyDescent="0.2">
      <c r="A2">
        <v>49</v>
      </c>
      <c r="B2" t="s">
        <v>12</v>
      </c>
      <c r="C2">
        <v>0</v>
      </c>
      <c r="D2">
        <f>C2/(T2/100000)</f>
        <v>0</v>
      </c>
      <c r="E2">
        <v>0</v>
      </c>
      <c r="F2">
        <f>E2/(T2/100000)</f>
        <v>0</v>
      </c>
      <c r="G2">
        <v>0</v>
      </c>
      <c r="H2">
        <f>G2/(T2/100000)</f>
        <v>0</v>
      </c>
      <c r="I2">
        <v>0</v>
      </c>
      <c r="J2">
        <f>I2/(T2/100000)</f>
        <v>0</v>
      </c>
      <c r="K2">
        <v>1</v>
      </c>
      <c r="L2">
        <f>K2/(T2/100000)</f>
        <v>0.13602999189261247</v>
      </c>
      <c r="M2">
        <v>0</v>
      </c>
      <c r="N2">
        <f>M2/(T2/100000)</f>
        <v>0</v>
      </c>
      <c r="O2">
        <v>5</v>
      </c>
      <c r="P2">
        <f>O2/(T2/100000)</f>
        <v>0.68014995946306234</v>
      </c>
      <c r="Q2">
        <v>6</v>
      </c>
      <c r="R2">
        <f>Q2/(T2/100000)</f>
        <v>0.81617995135567489</v>
      </c>
      <c r="S2">
        <v>17.100000000000001</v>
      </c>
      <c r="T2">
        <v>735132</v>
      </c>
      <c r="U2">
        <f>T2/Q2</f>
        <v>122522</v>
      </c>
      <c r="V2">
        <f>(S2*1000000)/Q2</f>
        <v>2850000</v>
      </c>
      <c r="X2">
        <f>Q2/(T2/100000)</f>
        <v>0.81617995135567489</v>
      </c>
    </row>
    <row r="3" spans="1:24" x14ac:dyDescent="0.2">
      <c r="A3">
        <v>50</v>
      </c>
      <c r="B3" t="s">
        <v>13</v>
      </c>
      <c r="C3">
        <v>4</v>
      </c>
      <c r="D3">
        <f>C3/(T3/100000)</f>
        <v>8.2751966290159004E-2</v>
      </c>
      <c r="E3">
        <v>0</v>
      </c>
      <c r="F3">
        <f>E3/(T3/100000)</f>
        <v>0</v>
      </c>
      <c r="G3">
        <v>47</v>
      </c>
      <c r="H3">
        <f>G3/(T3/100000)</f>
        <v>0.97233560390936835</v>
      </c>
      <c r="I3">
        <v>31</v>
      </c>
      <c r="J3">
        <f>I3/(T3/100000)</f>
        <v>0.64132773874873228</v>
      </c>
      <c r="K3">
        <v>24</v>
      </c>
      <c r="L3">
        <f>K3/(T3/100000)</f>
        <v>0.49651179774095405</v>
      </c>
      <c r="M3">
        <v>10</v>
      </c>
      <c r="N3">
        <f>M3/(T3/100000)</f>
        <v>0.20687991572539752</v>
      </c>
      <c r="O3">
        <v>116</v>
      </c>
      <c r="P3">
        <f>O3/(T3/100000)</f>
        <v>2.3998070224146111</v>
      </c>
      <c r="Q3">
        <v>232</v>
      </c>
      <c r="R3">
        <f t="shared" ref="R3:R52" si="0">Q3/(T3/100000)</f>
        <v>4.7996140448292222</v>
      </c>
      <c r="S3">
        <v>33.200000000000003</v>
      </c>
      <c r="T3">
        <v>4833722</v>
      </c>
      <c r="U3">
        <f t="shared" ref="U3:U52" si="1">T3/Q3</f>
        <v>20835.008620689656</v>
      </c>
      <c r="V3">
        <f t="shared" ref="V3:V52" si="2">(S3*1000000)/Q3</f>
        <v>143103.44827586209</v>
      </c>
      <c r="X3">
        <f t="shared" ref="X3:X47" si="3">Q3/(T3/100000)</f>
        <v>4.7996140448292222</v>
      </c>
    </row>
    <row r="4" spans="1:24" x14ac:dyDescent="0.2">
      <c r="A4">
        <v>51</v>
      </c>
      <c r="B4" t="s">
        <v>14</v>
      </c>
      <c r="C4">
        <v>3</v>
      </c>
      <c r="D4">
        <f>C4/(T4/100000)</f>
        <v>0.10137282458142316</v>
      </c>
      <c r="E4">
        <v>0</v>
      </c>
      <c r="F4">
        <f>E4/(T4/100000)</f>
        <v>0</v>
      </c>
      <c r="G4">
        <v>29</v>
      </c>
      <c r="H4">
        <f>G4/(T4/100000)</f>
        <v>0.97993730428709047</v>
      </c>
      <c r="I4">
        <v>33</v>
      </c>
      <c r="J4">
        <f>I4/(T4/100000)</f>
        <v>1.1151010703956548</v>
      </c>
      <c r="K4">
        <v>9</v>
      </c>
      <c r="L4">
        <f>K4/(T4/100000)</f>
        <v>0.30411847374426948</v>
      </c>
      <c r="M4">
        <v>5</v>
      </c>
      <c r="N4">
        <f>M4/(T4/100000)</f>
        <v>0.16895470763570525</v>
      </c>
      <c r="O4">
        <v>39</v>
      </c>
      <c r="P4">
        <f>O4/(T4/100000)</f>
        <v>1.3178467195585011</v>
      </c>
      <c r="Q4">
        <v>118</v>
      </c>
      <c r="R4">
        <f t="shared" si="0"/>
        <v>3.9873311002026441</v>
      </c>
      <c r="S4">
        <v>21.6</v>
      </c>
      <c r="T4">
        <v>2959373</v>
      </c>
      <c r="U4">
        <f t="shared" si="1"/>
        <v>25079.432203389832</v>
      </c>
      <c r="V4">
        <f t="shared" si="2"/>
        <v>183050.84745762713</v>
      </c>
      <c r="X4">
        <f t="shared" si="3"/>
        <v>3.9873311002026441</v>
      </c>
    </row>
    <row r="5" spans="1:24" x14ac:dyDescent="0.2">
      <c r="A5">
        <v>52</v>
      </c>
      <c r="B5" t="s">
        <v>15</v>
      </c>
      <c r="C5">
        <v>8</v>
      </c>
      <c r="D5">
        <f>C5/(T5/100000)</f>
        <v>0.1207251233810761</v>
      </c>
      <c r="E5">
        <v>1</v>
      </c>
      <c r="F5">
        <f>E5/(T5/100000)</f>
        <v>1.5090640422634513E-2</v>
      </c>
      <c r="G5">
        <v>289</v>
      </c>
      <c r="H5">
        <f>G5/(T5/100000)</f>
        <v>4.3611950821413741</v>
      </c>
      <c r="I5">
        <v>31</v>
      </c>
      <c r="J5">
        <f>I5/(T5/100000)</f>
        <v>0.46780985310166989</v>
      </c>
      <c r="K5">
        <v>34</v>
      </c>
      <c r="L5">
        <f>K5/(T5/100000)</f>
        <v>0.51308177436957347</v>
      </c>
      <c r="M5">
        <v>79</v>
      </c>
      <c r="N5">
        <f>M5/(T5/100000)</f>
        <v>1.1921605933881265</v>
      </c>
      <c r="O5">
        <v>67</v>
      </c>
      <c r="P5">
        <f>O5/(T5/100000)</f>
        <v>1.0110729083165124</v>
      </c>
      <c r="Q5">
        <v>509</v>
      </c>
      <c r="R5">
        <f t="shared" si="0"/>
        <v>7.6811359751209674</v>
      </c>
      <c r="S5">
        <v>32.799999999999997</v>
      </c>
      <c r="T5">
        <v>6626624</v>
      </c>
      <c r="U5">
        <f t="shared" si="1"/>
        <v>13018.907662082514</v>
      </c>
      <c r="V5">
        <f t="shared" si="2"/>
        <v>64440.078585461684</v>
      </c>
      <c r="X5">
        <f t="shared" si="3"/>
        <v>7.6811359751209674</v>
      </c>
    </row>
    <row r="6" spans="1:24" x14ac:dyDescent="0.2">
      <c r="A6">
        <v>53</v>
      </c>
      <c r="B6" t="s">
        <v>16</v>
      </c>
      <c r="C6">
        <v>48</v>
      </c>
      <c r="D6">
        <f>C6/(T6/100000)</f>
        <v>0.12522004488042932</v>
      </c>
      <c r="E6">
        <v>21</v>
      </c>
      <c r="F6">
        <f>E6/(T6/100000)</f>
        <v>5.4783769635187829E-2</v>
      </c>
      <c r="G6">
        <v>1868</v>
      </c>
      <c r="H6">
        <f>G6/(T6/100000)</f>
        <v>4.8731467465967082</v>
      </c>
      <c r="I6">
        <v>92</v>
      </c>
      <c r="J6">
        <f>I6/(T6/100000)</f>
        <v>0.24000508602082288</v>
      </c>
      <c r="K6">
        <v>281</v>
      </c>
      <c r="L6">
        <f>K6/(T6/100000)</f>
        <v>0.73305901273751339</v>
      </c>
      <c r="M6">
        <v>81</v>
      </c>
      <c r="N6">
        <f>M6/(T6/100000)</f>
        <v>0.21130882573572449</v>
      </c>
      <c r="O6">
        <v>232</v>
      </c>
      <c r="P6">
        <f>O6/(T6/100000)</f>
        <v>0.60523021692207513</v>
      </c>
      <c r="Q6">
        <v>2623</v>
      </c>
      <c r="R6">
        <f t="shared" si="0"/>
        <v>6.8427537025284613</v>
      </c>
      <c r="S6">
        <v>217.7</v>
      </c>
      <c r="T6">
        <v>38332521</v>
      </c>
      <c r="U6">
        <f t="shared" si="1"/>
        <v>14613.999618757149</v>
      </c>
      <c r="V6">
        <f t="shared" si="2"/>
        <v>82996.568814334736</v>
      </c>
      <c r="X6">
        <f t="shared" si="3"/>
        <v>6.8427537025284613</v>
      </c>
    </row>
    <row r="7" spans="1:24" x14ac:dyDescent="0.2">
      <c r="A7">
        <v>54</v>
      </c>
      <c r="B7" t="s">
        <v>17</v>
      </c>
      <c r="C7">
        <v>2</v>
      </c>
      <c r="D7">
        <f>C7/(T7/100000)</f>
        <v>3.7962427446683197E-2</v>
      </c>
      <c r="E7">
        <v>1</v>
      </c>
      <c r="F7">
        <f>E7/(T7/100000)</f>
        <v>1.8981213723341599E-2</v>
      </c>
      <c r="G7">
        <v>148</v>
      </c>
      <c r="H7">
        <f>G7/(T7/100000)</f>
        <v>2.8092196310545563</v>
      </c>
      <c r="I7">
        <v>90</v>
      </c>
      <c r="J7">
        <f>I7/(T7/100000)</f>
        <v>1.7083092351007438</v>
      </c>
      <c r="K7">
        <v>37</v>
      </c>
      <c r="L7">
        <f>K7/(T7/100000)</f>
        <v>0.70230490776363907</v>
      </c>
      <c r="M7">
        <v>20</v>
      </c>
      <c r="N7">
        <f>M7/(T7/100000)</f>
        <v>0.37962427446683195</v>
      </c>
      <c r="O7">
        <v>52</v>
      </c>
      <c r="P7">
        <f>O7/(T7/100000)</f>
        <v>0.98702311361376305</v>
      </c>
      <c r="Q7">
        <v>350</v>
      </c>
      <c r="R7">
        <f t="shared" si="0"/>
        <v>6.6434248031695589</v>
      </c>
      <c r="S7">
        <v>30.6</v>
      </c>
      <c r="T7">
        <v>5268367</v>
      </c>
      <c r="U7">
        <f t="shared" si="1"/>
        <v>15052.477142857142</v>
      </c>
      <c r="V7">
        <f t="shared" si="2"/>
        <v>87428.571428571435</v>
      </c>
      <c r="X7">
        <f t="shared" si="3"/>
        <v>6.6434248031695589</v>
      </c>
    </row>
    <row r="8" spans="1:24" x14ac:dyDescent="0.2">
      <c r="A8">
        <v>55</v>
      </c>
      <c r="B8" t="s">
        <v>18</v>
      </c>
      <c r="C8">
        <v>1</v>
      </c>
      <c r="D8">
        <f>C8/(T8/100000)</f>
        <v>2.780805766278837E-2</v>
      </c>
      <c r="E8">
        <v>2</v>
      </c>
      <c r="F8">
        <f>E8/(T8/100000)</f>
        <v>5.561611532557674E-2</v>
      </c>
      <c r="G8">
        <v>136</v>
      </c>
      <c r="H8">
        <f>G8/(T8/100000)</f>
        <v>3.7818958421392184</v>
      </c>
      <c r="I8">
        <v>1</v>
      </c>
      <c r="J8">
        <f>I8/(T8/100000)</f>
        <v>2.780805766278837E-2</v>
      </c>
      <c r="K8">
        <v>17</v>
      </c>
      <c r="L8">
        <f>K8/(T8/100000)</f>
        <v>0.4727369802674023</v>
      </c>
      <c r="M8">
        <v>2</v>
      </c>
      <c r="N8">
        <f>M8/(T8/100000)</f>
        <v>5.561611532557674E-2</v>
      </c>
      <c r="O8">
        <v>15</v>
      </c>
      <c r="P8">
        <f>O8/(T8/100000)</f>
        <v>0.41712086494182554</v>
      </c>
      <c r="Q8">
        <v>174</v>
      </c>
      <c r="R8">
        <f t="shared" si="0"/>
        <v>4.8386020333251762</v>
      </c>
      <c r="S8">
        <v>20.8</v>
      </c>
      <c r="T8">
        <v>3596080</v>
      </c>
      <c r="U8">
        <f t="shared" si="1"/>
        <v>20667.126436781607</v>
      </c>
      <c r="V8">
        <f t="shared" si="2"/>
        <v>119540.22988505747</v>
      </c>
      <c r="X8">
        <f t="shared" si="3"/>
        <v>4.8386020333251762</v>
      </c>
    </row>
    <row r="9" spans="1:24" x14ac:dyDescent="0.2">
      <c r="A9">
        <v>56</v>
      </c>
      <c r="B9" t="s">
        <v>19</v>
      </c>
      <c r="C9">
        <v>0</v>
      </c>
      <c r="D9">
        <f>C9/(T9/100000)</f>
        <v>0</v>
      </c>
      <c r="E9">
        <v>0</v>
      </c>
      <c r="F9">
        <f>E9/(T9/100000)</f>
        <v>0</v>
      </c>
      <c r="G9">
        <v>31</v>
      </c>
      <c r="H9">
        <f>G9/(T9/100000)</f>
        <v>4.7954285643569721</v>
      </c>
      <c r="I9">
        <v>4</v>
      </c>
      <c r="J9">
        <f>I9/(T9/100000)</f>
        <v>0.61876497604606095</v>
      </c>
      <c r="K9">
        <v>3</v>
      </c>
      <c r="L9">
        <f>K9/(T9/100000)</f>
        <v>0.46407373203454566</v>
      </c>
      <c r="M9">
        <v>7</v>
      </c>
      <c r="N9">
        <f>M9/(T9/100000)</f>
        <v>1.0828387080806066</v>
      </c>
      <c r="O9">
        <v>0</v>
      </c>
      <c r="P9">
        <f>O9/(T9/100000)</f>
        <v>0</v>
      </c>
      <c r="Q9">
        <v>45</v>
      </c>
      <c r="R9">
        <f t="shared" si="0"/>
        <v>6.9611059805181847</v>
      </c>
      <c r="S9">
        <v>1</v>
      </c>
      <c r="T9">
        <v>646449</v>
      </c>
      <c r="U9">
        <f t="shared" si="1"/>
        <v>14365.533333333333</v>
      </c>
      <c r="V9">
        <f t="shared" si="2"/>
        <v>22222.222222222223</v>
      </c>
      <c r="X9">
        <f t="shared" si="3"/>
        <v>6.9611059805181847</v>
      </c>
    </row>
    <row r="10" spans="1:24" x14ac:dyDescent="0.2">
      <c r="A10">
        <v>57</v>
      </c>
      <c r="B10" t="s">
        <v>20</v>
      </c>
      <c r="C10">
        <v>0</v>
      </c>
      <c r="D10">
        <f>C10/(T10/100000)</f>
        <v>0</v>
      </c>
      <c r="E10">
        <v>0</v>
      </c>
      <c r="F10">
        <f>E10/(T10/100000)</f>
        <v>0</v>
      </c>
      <c r="G10">
        <v>13</v>
      </c>
      <c r="H10">
        <f>G10/(T10/100000)</f>
        <v>1.4042683275920362</v>
      </c>
      <c r="I10">
        <v>2</v>
      </c>
      <c r="J10">
        <f>I10/(T10/100000)</f>
        <v>0.21604128116800556</v>
      </c>
      <c r="K10">
        <v>1</v>
      </c>
      <c r="L10">
        <f>K10/(T10/100000)</f>
        <v>0.10802064058400278</v>
      </c>
      <c r="M10">
        <v>1</v>
      </c>
      <c r="N10">
        <f>M10/(T10/100000)</f>
        <v>0.10802064058400278</v>
      </c>
      <c r="O10">
        <v>4</v>
      </c>
      <c r="P10">
        <f>O10/(T10/100000)</f>
        <v>0.43208256233601111</v>
      </c>
      <c r="Q10">
        <v>21</v>
      </c>
      <c r="R10">
        <f t="shared" si="0"/>
        <v>2.2684334522640586</v>
      </c>
      <c r="S10">
        <v>6.3</v>
      </c>
      <c r="T10">
        <v>925749</v>
      </c>
      <c r="U10">
        <f t="shared" si="1"/>
        <v>44083.285714285717</v>
      </c>
      <c r="V10">
        <f t="shared" si="2"/>
        <v>300000</v>
      </c>
      <c r="X10">
        <f t="shared" si="3"/>
        <v>2.2684334522640586</v>
      </c>
    </row>
    <row r="11" spans="1:24" x14ac:dyDescent="0.2">
      <c r="A11">
        <v>58</v>
      </c>
      <c r="B11" t="s">
        <v>21</v>
      </c>
      <c r="C11">
        <v>2</v>
      </c>
      <c r="D11">
        <f>C11/(T11/100000)</f>
        <v>1.0228682658189134E-2</v>
      </c>
      <c r="E11">
        <v>0</v>
      </c>
      <c r="F11">
        <f>E11/(T11/100000)</f>
        <v>0</v>
      </c>
      <c r="G11">
        <v>501</v>
      </c>
      <c r="H11">
        <f>G11/(T11/100000)</f>
        <v>2.5622850058763782</v>
      </c>
      <c r="I11">
        <v>59</v>
      </c>
      <c r="J11">
        <f>I11/(T11/100000)</f>
        <v>0.30174613841657943</v>
      </c>
      <c r="K11">
        <v>37</v>
      </c>
      <c r="L11">
        <f>K11/(T11/100000)</f>
        <v>0.18923062917649897</v>
      </c>
      <c r="M11">
        <v>17</v>
      </c>
      <c r="N11">
        <f>M11/(T11/100000)</f>
        <v>8.6943802594607641E-2</v>
      </c>
      <c r="O11">
        <v>68</v>
      </c>
      <c r="P11">
        <f>O11/(T11/100000)</f>
        <v>0.34777521037843057</v>
      </c>
      <c r="Q11">
        <v>684</v>
      </c>
      <c r="R11">
        <f t="shared" si="0"/>
        <v>3.4982094691006838</v>
      </c>
      <c r="S11">
        <v>103.9</v>
      </c>
      <c r="T11">
        <v>19552860</v>
      </c>
      <c r="U11">
        <f t="shared" si="1"/>
        <v>28586.052631578947</v>
      </c>
      <c r="V11">
        <f t="shared" si="2"/>
        <v>151900.58479532163</v>
      </c>
      <c r="X11">
        <f t="shared" si="3"/>
        <v>3.4982094691006838</v>
      </c>
    </row>
    <row r="12" spans="1:24" x14ac:dyDescent="0.2">
      <c r="A12">
        <v>59</v>
      </c>
      <c r="B12" t="s">
        <v>22</v>
      </c>
      <c r="C12">
        <v>5</v>
      </c>
      <c r="D12">
        <f>C12/(T12/100000)</f>
        <v>5.0039195701993368E-2</v>
      </c>
      <c r="E12">
        <v>0</v>
      </c>
      <c r="F12">
        <f>E12/(T12/100000)</f>
        <v>0</v>
      </c>
      <c r="G12">
        <v>207</v>
      </c>
      <c r="H12">
        <f>G12/(T12/100000)</f>
        <v>2.0716227020625255</v>
      </c>
      <c r="I12">
        <v>67</v>
      </c>
      <c r="J12">
        <f>I12/(T12/100000)</f>
        <v>0.67052522240671109</v>
      </c>
      <c r="K12">
        <v>31</v>
      </c>
      <c r="L12">
        <f>K12/(T12/100000)</f>
        <v>0.31024301335235888</v>
      </c>
      <c r="M12">
        <v>25</v>
      </c>
      <c r="N12">
        <f>M12/(T12/100000)</f>
        <v>0.25019597850996683</v>
      </c>
      <c r="O12">
        <v>59</v>
      </c>
      <c r="P12">
        <f>O12/(T12/100000)</f>
        <v>0.59046250928352173</v>
      </c>
      <c r="Q12">
        <v>394</v>
      </c>
      <c r="R12">
        <f t="shared" si="0"/>
        <v>3.9430886213170773</v>
      </c>
      <c r="S12">
        <v>58.6</v>
      </c>
      <c r="T12">
        <v>9992167</v>
      </c>
      <c r="U12">
        <f t="shared" si="1"/>
        <v>25360.829949238578</v>
      </c>
      <c r="V12">
        <f t="shared" si="2"/>
        <v>148730.96446700508</v>
      </c>
      <c r="X12">
        <f t="shared" si="3"/>
        <v>3.9430886213170773</v>
      </c>
    </row>
    <row r="13" spans="1:24" x14ac:dyDescent="0.2">
      <c r="A13">
        <v>60</v>
      </c>
      <c r="B13" t="s">
        <v>23</v>
      </c>
      <c r="C13">
        <v>0</v>
      </c>
      <c r="D13">
        <f>C13/(T13/100000)</f>
        <v>0</v>
      </c>
      <c r="E13">
        <v>3</v>
      </c>
      <c r="F13">
        <f>E13/(T13/100000)</f>
        <v>0.21366699571384007</v>
      </c>
      <c r="G13">
        <v>166</v>
      </c>
      <c r="H13">
        <f>G13/(T13/100000)</f>
        <v>11.822907096165817</v>
      </c>
      <c r="I13">
        <v>3</v>
      </c>
      <c r="J13">
        <f>I13/(T13/100000)</f>
        <v>0.21366699571384007</v>
      </c>
      <c r="K13">
        <v>1</v>
      </c>
      <c r="L13">
        <f>K13/(T13/100000)</f>
        <v>7.1222331904613356E-2</v>
      </c>
      <c r="M13">
        <v>9</v>
      </c>
      <c r="N13">
        <f>M13/(T13/100000)</f>
        <v>0.64100098714152021</v>
      </c>
      <c r="O13">
        <v>3</v>
      </c>
      <c r="P13">
        <f>O13/(T13/100000)</f>
        <v>0.21366699571384007</v>
      </c>
      <c r="Q13">
        <v>185</v>
      </c>
      <c r="R13">
        <f t="shared" si="0"/>
        <v>13.176131402353471</v>
      </c>
      <c r="S13">
        <v>16.8</v>
      </c>
      <c r="T13">
        <v>1404054</v>
      </c>
      <c r="U13">
        <f t="shared" si="1"/>
        <v>7589.4810810810814</v>
      </c>
      <c r="V13">
        <f t="shared" si="2"/>
        <v>90810.810810810814</v>
      </c>
      <c r="X13">
        <f t="shared" si="3"/>
        <v>13.176131402353471</v>
      </c>
    </row>
    <row r="14" spans="1:24" x14ac:dyDescent="0.2">
      <c r="A14">
        <v>61</v>
      </c>
      <c r="B14" t="s">
        <v>24</v>
      </c>
      <c r="C14">
        <v>1</v>
      </c>
      <c r="D14">
        <f>C14/(T14/100000)</f>
        <v>3.2358103245647189E-2</v>
      </c>
      <c r="E14">
        <v>0</v>
      </c>
      <c r="F14">
        <f>E14/(T14/100000)</f>
        <v>0</v>
      </c>
      <c r="G14">
        <v>51</v>
      </c>
      <c r="H14">
        <f>G14/(T14/100000)</f>
        <v>1.6502632655280065</v>
      </c>
      <c r="I14">
        <v>193</v>
      </c>
      <c r="J14">
        <f>I14/(T14/100000)</f>
        <v>6.2451139264099069</v>
      </c>
      <c r="K14">
        <v>5</v>
      </c>
      <c r="L14">
        <f>K14/(T14/100000)</f>
        <v>0.16179051622823593</v>
      </c>
      <c r="M14">
        <v>3</v>
      </c>
      <c r="N14">
        <f>M14/(T14/100000)</f>
        <v>9.7074309736941561E-2</v>
      </c>
      <c r="O14">
        <v>21</v>
      </c>
      <c r="P14">
        <f>O14/(T14/100000)</f>
        <v>0.67952016815859095</v>
      </c>
      <c r="Q14">
        <v>274</v>
      </c>
      <c r="R14">
        <f t="shared" si="0"/>
        <v>8.8661202893073288</v>
      </c>
      <c r="S14">
        <v>25.7</v>
      </c>
      <c r="T14">
        <v>3090416</v>
      </c>
      <c r="U14">
        <f t="shared" si="1"/>
        <v>11278.890510948906</v>
      </c>
      <c r="V14">
        <f t="shared" si="2"/>
        <v>93795.620437956211</v>
      </c>
      <c r="X14">
        <f t="shared" si="3"/>
        <v>8.8661202893073288</v>
      </c>
    </row>
    <row r="15" spans="1:24" x14ac:dyDescent="0.2">
      <c r="A15">
        <v>62</v>
      </c>
      <c r="B15" t="s">
        <v>25</v>
      </c>
      <c r="C15">
        <v>6</v>
      </c>
      <c r="D15">
        <f>C15/(T15/100000)</f>
        <v>0.37217703717304251</v>
      </c>
      <c r="E15">
        <v>0</v>
      </c>
      <c r="F15">
        <f>E15/(T15/100000)</f>
        <v>0</v>
      </c>
      <c r="G15">
        <v>13</v>
      </c>
      <c r="H15">
        <f>G15/(T15/100000)</f>
        <v>0.80638358054159209</v>
      </c>
      <c r="I15">
        <v>9</v>
      </c>
      <c r="J15">
        <f>I15/(T15/100000)</f>
        <v>0.55826555575956371</v>
      </c>
      <c r="K15">
        <v>8</v>
      </c>
      <c r="L15">
        <f>K15/(T15/100000)</f>
        <v>0.49623604956405665</v>
      </c>
      <c r="M15">
        <v>5</v>
      </c>
      <c r="N15">
        <f>M15/(T15/100000)</f>
        <v>0.31014753097753539</v>
      </c>
      <c r="O15">
        <v>25</v>
      </c>
      <c r="P15">
        <f>O15/(T15/100000)</f>
        <v>1.550737654887677</v>
      </c>
      <c r="Q15">
        <v>66</v>
      </c>
      <c r="R15">
        <f t="shared" si="0"/>
        <v>4.0939474089034675</v>
      </c>
      <c r="S15">
        <v>10.3</v>
      </c>
      <c r="T15">
        <v>1612136</v>
      </c>
      <c r="U15">
        <f t="shared" si="1"/>
        <v>24426.303030303032</v>
      </c>
      <c r="V15">
        <f t="shared" si="2"/>
        <v>156060.60606060605</v>
      </c>
      <c r="X15">
        <f t="shared" si="3"/>
        <v>4.0939474089034675</v>
      </c>
    </row>
    <row r="16" spans="1:24" x14ac:dyDescent="0.2">
      <c r="A16">
        <v>63</v>
      </c>
      <c r="B16" t="s">
        <v>26</v>
      </c>
      <c r="C16">
        <v>2</v>
      </c>
      <c r="D16">
        <f>C16/(T16/100000)</f>
        <v>1.5525376810598554E-2</v>
      </c>
      <c r="E16">
        <v>1</v>
      </c>
      <c r="F16">
        <f>E16/(T16/100000)</f>
        <v>7.762688405299277E-3</v>
      </c>
      <c r="G16">
        <v>311</v>
      </c>
      <c r="H16">
        <f>G16/(T16/100000)</f>
        <v>2.4141960940480751</v>
      </c>
      <c r="I16">
        <v>221</v>
      </c>
      <c r="J16">
        <f>I16/(T16/100000)</f>
        <v>1.7155541375711403</v>
      </c>
      <c r="K16">
        <v>44</v>
      </c>
      <c r="L16">
        <f>K16/(T16/100000)</f>
        <v>0.34155828983316822</v>
      </c>
      <c r="M16">
        <v>11</v>
      </c>
      <c r="N16">
        <f>M16/(T16/100000)</f>
        <v>8.5389572458292054E-2</v>
      </c>
      <c r="O16">
        <v>103</v>
      </c>
      <c r="P16">
        <f>O16/(T16/100000)</f>
        <v>0.7995569057458255</v>
      </c>
      <c r="Q16">
        <v>693</v>
      </c>
      <c r="R16">
        <f t="shared" si="0"/>
        <v>5.379543064872399</v>
      </c>
      <c r="S16">
        <v>76.900000000000006</v>
      </c>
      <c r="T16">
        <v>12882135</v>
      </c>
      <c r="U16">
        <f t="shared" si="1"/>
        <v>18588.939393939392</v>
      </c>
      <c r="V16">
        <f t="shared" si="2"/>
        <v>110966.81096681097</v>
      </c>
      <c r="X16">
        <f t="shared" si="3"/>
        <v>5.379543064872399</v>
      </c>
    </row>
    <row r="17" spans="1:24" x14ac:dyDescent="0.2">
      <c r="A17">
        <v>64</v>
      </c>
      <c r="B17" t="s">
        <v>27</v>
      </c>
      <c r="C17">
        <v>4</v>
      </c>
      <c r="D17">
        <f>C17/(T17/100000)</f>
        <v>6.0874443112985101E-2</v>
      </c>
      <c r="E17">
        <v>0</v>
      </c>
      <c r="F17">
        <f>E17/(T17/100000)</f>
        <v>0</v>
      </c>
      <c r="G17">
        <v>115</v>
      </c>
      <c r="H17">
        <f>G17/(T17/100000)</f>
        <v>1.7501402394983216</v>
      </c>
      <c r="I17">
        <v>172</v>
      </c>
      <c r="J17">
        <f>I17/(T17/100000)</f>
        <v>2.6176010538583592</v>
      </c>
      <c r="K17">
        <v>25</v>
      </c>
      <c r="L17">
        <f>K17/(T17/100000)</f>
        <v>0.38046526945615688</v>
      </c>
      <c r="M17">
        <v>7</v>
      </c>
      <c r="N17">
        <f>M17/(T17/100000)</f>
        <v>0.10653027544772392</v>
      </c>
      <c r="O17">
        <v>175</v>
      </c>
      <c r="P17">
        <f>O17/(T17/100000)</f>
        <v>2.6632568861930981</v>
      </c>
      <c r="Q17">
        <v>498</v>
      </c>
      <c r="R17">
        <f t="shared" si="0"/>
        <v>7.5788681675666449</v>
      </c>
      <c r="S17">
        <v>50.9</v>
      </c>
      <c r="T17">
        <v>6570902</v>
      </c>
      <c r="U17">
        <f t="shared" si="1"/>
        <v>13194.582329317269</v>
      </c>
      <c r="V17">
        <f t="shared" si="2"/>
        <v>102208.83534136545</v>
      </c>
      <c r="X17">
        <f t="shared" si="3"/>
        <v>7.5788681675666449</v>
      </c>
    </row>
    <row r="18" spans="1:24" x14ac:dyDescent="0.2">
      <c r="A18">
        <v>65</v>
      </c>
      <c r="B18" t="s">
        <v>28</v>
      </c>
      <c r="C18">
        <v>2</v>
      </c>
      <c r="D18">
        <f>C18/(T18/100000)</f>
        <v>6.9109527197536103E-2</v>
      </c>
      <c r="E18">
        <v>0</v>
      </c>
      <c r="F18">
        <f>E18/(T18/100000)</f>
        <v>0</v>
      </c>
      <c r="G18">
        <v>66</v>
      </c>
      <c r="H18">
        <f>G18/(T18/100000)</f>
        <v>2.2806143975186917</v>
      </c>
      <c r="I18">
        <v>29</v>
      </c>
      <c r="J18">
        <f>I18/(T18/100000)</f>
        <v>1.0020881443642735</v>
      </c>
      <c r="K18">
        <v>8</v>
      </c>
      <c r="L18">
        <f>K18/(T18/100000)</f>
        <v>0.27643810879014441</v>
      </c>
      <c r="M18">
        <v>6</v>
      </c>
      <c r="N18">
        <f>M18/(T18/100000)</f>
        <v>0.20732858159260834</v>
      </c>
      <c r="O18">
        <v>38</v>
      </c>
      <c r="P18">
        <f>O18/(T18/100000)</f>
        <v>1.3130810167531861</v>
      </c>
      <c r="Q18">
        <v>149</v>
      </c>
      <c r="R18">
        <f t="shared" si="0"/>
        <v>5.1486597762164399</v>
      </c>
      <c r="S18">
        <v>26.6</v>
      </c>
      <c r="T18">
        <v>2893957</v>
      </c>
      <c r="U18">
        <f t="shared" si="1"/>
        <v>19422.530201342281</v>
      </c>
      <c r="V18">
        <f t="shared" si="2"/>
        <v>178523.48993288592</v>
      </c>
      <c r="X18">
        <f t="shared" si="3"/>
        <v>5.1486597762164399</v>
      </c>
    </row>
    <row r="19" spans="1:24" x14ac:dyDescent="0.2">
      <c r="A19">
        <v>66</v>
      </c>
      <c r="B19" t="s">
        <v>29</v>
      </c>
      <c r="C19">
        <v>0</v>
      </c>
      <c r="D19">
        <f>C19/(T19/100000)</f>
        <v>0</v>
      </c>
      <c r="E19">
        <v>0</v>
      </c>
      <c r="F19">
        <f>E19/(T19/100000)</f>
        <v>0</v>
      </c>
      <c r="G19">
        <v>34</v>
      </c>
      <c r="H19">
        <f>G19/(T19/100000)</f>
        <v>0.77355444856374822</v>
      </c>
      <c r="I19">
        <v>59</v>
      </c>
      <c r="J19">
        <f>I19/(T19/100000)</f>
        <v>1.3423444842723866</v>
      </c>
      <c r="K19">
        <v>5</v>
      </c>
      <c r="L19">
        <f>K19/(T19/100000)</f>
        <v>0.11375800714172768</v>
      </c>
      <c r="M19">
        <v>4</v>
      </c>
      <c r="N19">
        <f>M19/(T19/100000)</f>
        <v>9.1006405713382144E-2</v>
      </c>
      <c r="O19">
        <v>46</v>
      </c>
      <c r="P19">
        <f>O19/(T19/100000)</f>
        <v>1.0465736657038947</v>
      </c>
      <c r="Q19">
        <v>148</v>
      </c>
      <c r="R19">
        <f t="shared" si="0"/>
        <v>3.3672370113951393</v>
      </c>
      <c r="S19">
        <v>38.1</v>
      </c>
      <c r="T19">
        <v>4395295</v>
      </c>
      <c r="U19">
        <f t="shared" si="1"/>
        <v>29697.93918918919</v>
      </c>
      <c r="V19">
        <f t="shared" si="2"/>
        <v>257432.43243243243</v>
      </c>
      <c r="X19">
        <f t="shared" si="3"/>
        <v>3.3672370113951393</v>
      </c>
    </row>
    <row r="20" spans="1:24" x14ac:dyDescent="0.2">
      <c r="A20">
        <v>67</v>
      </c>
      <c r="B20" t="s">
        <v>30</v>
      </c>
      <c r="C20">
        <v>2</v>
      </c>
      <c r="D20">
        <f>C20/(T20/100000)</f>
        <v>4.3238849241266294E-2</v>
      </c>
      <c r="E20">
        <v>0</v>
      </c>
      <c r="F20">
        <f>E20/(T20/100000)</f>
        <v>0</v>
      </c>
      <c r="G20">
        <v>43</v>
      </c>
      <c r="H20">
        <f>G20/(T20/100000)</f>
        <v>0.9296352586872253</v>
      </c>
      <c r="I20">
        <v>5</v>
      </c>
      <c r="J20">
        <f>I20/(T20/100000)</f>
        <v>0.10809712310316573</v>
      </c>
      <c r="K20">
        <v>23</v>
      </c>
      <c r="L20">
        <f>K20/(T20/100000)</f>
        <v>0.49724676627456238</v>
      </c>
      <c r="M20">
        <v>2</v>
      </c>
      <c r="N20">
        <f>M20/(T20/100000)</f>
        <v>4.3238849241266294E-2</v>
      </c>
      <c r="O20">
        <v>34</v>
      </c>
      <c r="P20">
        <f>O20/(T20/100000)</f>
        <v>0.73506043710152702</v>
      </c>
      <c r="Q20">
        <v>109</v>
      </c>
      <c r="R20">
        <f t="shared" si="0"/>
        <v>2.3565172836490129</v>
      </c>
      <c r="S20">
        <v>95.9</v>
      </c>
      <c r="T20">
        <v>4625470</v>
      </c>
      <c r="U20">
        <f t="shared" si="1"/>
        <v>42435.504587155963</v>
      </c>
      <c r="V20">
        <f t="shared" si="2"/>
        <v>879816.51376146788</v>
      </c>
      <c r="X20">
        <f t="shared" si="3"/>
        <v>2.3565172836490129</v>
      </c>
    </row>
    <row r="21" spans="1:24" x14ac:dyDescent="0.2">
      <c r="A21">
        <v>68</v>
      </c>
      <c r="B21" t="s">
        <v>31</v>
      </c>
      <c r="C21">
        <v>0</v>
      </c>
      <c r="D21">
        <f>C21/(T21/100000)</f>
        <v>0</v>
      </c>
      <c r="E21">
        <v>1</v>
      </c>
      <c r="F21">
        <f>E21/(T21/100000)</f>
        <v>1.4941376017059464E-2</v>
      </c>
      <c r="G21">
        <v>230</v>
      </c>
      <c r="H21">
        <f>G21/(T21/100000)</f>
        <v>3.4365164839236768</v>
      </c>
      <c r="I21">
        <v>8</v>
      </c>
      <c r="J21">
        <f>I21/(T21/100000)</f>
        <v>0.11953100813647571</v>
      </c>
      <c r="K21">
        <v>25</v>
      </c>
      <c r="L21">
        <f>K21/(T21/100000)</f>
        <v>0.37353440042648661</v>
      </c>
      <c r="M21">
        <v>12</v>
      </c>
      <c r="N21">
        <f>M21/(T21/100000)</f>
        <v>0.17929651220471357</v>
      </c>
      <c r="O21">
        <v>18</v>
      </c>
      <c r="P21">
        <f>O21/(T21/100000)</f>
        <v>0.26894476830707037</v>
      </c>
      <c r="Q21">
        <v>294</v>
      </c>
      <c r="R21">
        <f t="shared" si="0"/>
        <v>4.3927645490154825</v>
      </c>
      <c r="S21">
        <v>37.200000000000003</v>
      </c>
      <c r="T21">
        <v>6692824</v>
      </c>
      <c r="U21">
        <f t="shared" si="1"/>
        <v>22764.707482993199</v>
      </c>
      <c r="V21">
        <f t="shared" si="2"/>
        <v>126530.61224489796</v>
      </c>
      <c r="X21">
        <f t="shared" si="3"/>
        <v>4.3927645490154825</v>
      </c>
    </row>
    <row r="22" spans="1:24" x14ac:dyDescent="0.2">
      <c r="A22">
        <v>69</v>
      </c>
      <c r="B22" t="s">
        <v>32</v>
      </c>
      <c r="C22">
        <v>1</v>
      </c>
      <c r="D22">
        <f>C22/(T22/100000)</f>
        <v>1.6866779764047244E-2</v>
      </c>
      <c r="E22">
        <v>0</v>
      </c>
      <c r="F22">
        <f>E22/(T22/100000)</f>
        <v>0</v>
      </c>
      <c r="G22">
        <v>238</v>
      </c>
      <c r="H22">
        <f>G22/(T22/100000)</f>
        <v>4.0142935838432443</v>
      </c>
      <c r="I22">
        <v>26</v>
      </c>
      <c r="J22">
        <f>I22/(T22/100000)</f>
        <v>0.43853627386522837</v>
      </c>
      <c r="K22">
        <v>10</v>
      </c>
      <c r="L22">
        <f>K22/(T22/100000)</f>
        <v>0.16866779764047246</v>
      </c>
      <c r="M22">
        <v>9</v>
      </c>
      <c r="N22">
        <f>M22/(T22/100000)</f>
        <v>0.15180101787642519</v>
      </c>
      <c r="O22">
        <v>18</v>
      </c>
      <c r="P22">
        <f>O22/(T22/100000)</f>
        <v>0.30360203575285039</v>
      </c>
      <c r="Q22">
        <v>302</v>
      </c>
      <c r="R22">
        <f t="shared" si="0"/>
        <v>5.0937674887422677</v>
      </c>
      <c r="S22">
        <v>29.6</v>
      </c>
      <c r="T22">
        <v>5928814</v>
      </c>
      <c r="U22">
        <f t="shared" si="1"/>
        <v>19631.834437086094</v>
      </c>
      <c r="V22">
        <f t="shared" si="2"/>
        <v>98013.245033112587</v>
      </c>
      <c r="X22">
        <f t="shared" si="3"/>
        <v>5.0937674887422677</v>
      </c>
    </row>
    <row r="23" spans="1:24" x14ac:dyDescent="0.2">
      <c r="A23">
        <v>70</v>
      </c>
      <c r="B23" t="s">
        <v>33</v>
      </c>
      <c r="C23">
        <v>0</v>
      </c>
      <c r="D23">
        <f>C23/(T23/100000)</f>
        <v>0</v>
      </c>
      <c r="E23">
        <v>0</v>
      </c>
      <c r="F23">
        <f>E23/(T23/100000)</f>
        <v>0</v>
      </c>
      <c r="G23">
        <v>22</v>
      </c>
      <c r="H23">
        <f>G23/(T23/100000)</f>
        <v>1.6562498588423415</v>
      </c>
      <c r="I23">
        <v>1</v>
      </c>
      <c r="J23">
        <f>I23/(T23/100000)</f>
        <v>7.5284084492833706E-2</v>
      </c>
      <c r="K23">
        <v>1</v>
      </c>
      <c r="L23">
        <f>K23/(T23/100000)</f>
        <v>7.5284084492833706E-2</v>
      </c>
      <c r="M23">
        <v>3</v>
      </c>
      <c r="N23">
        <f>M23/(T23/100000)</f>
        <v>0.2258522534785011</v>
      </c>
      <c r="O23">
        <v>12</v>
      </c>
      <c r="P23">
        <f>O23/(T23/100000)</f>
        <v>0.90340901391400441</v>
      </c>
      <c r="Q23">
        <v>39</v>
      </c>
      <c r="R23">
        <f t="shared" si="0"/>
        <v>2.9360792952205146</v>
      </c>
      <c r="S23">
        <v>12.6</v>
      </c>
      <c r="T23">
        <v>1328302</v>
      </c>
      <c r="U23">
        <f t="shared" si="1"/>
        <v>34059.025641025641</v>
      </c>
      <c r="V23">
        <f t="shared" si="2"/>
        <v>323076.92307692306</v>
      </c>
      <c r="X23">
        <f t="shared" si="3"/>
        <v>2.9360792952205146</v>
      </c>
    </row>
    <row r="24" spans="1:24" x14ac:dyDescent="0.2">
      <c r="A24">
        <v>71</v>
      </c>
      <c r="B24" t="s">
        <v>34</v>
      </c>
      <c r="C24">
        <v>0</v>
      </c>
      <c r="D24">
        <f>C24/(T24/100000)</f>
        <v>0</v>
      </c>
      <c r="E24">
        <v>4</v>
      </c>
      <c r="F24">
        <f>E24/(T24/100000)</f>
        <v>4.0421915873504466E-2</v>
      </c>
      <c r="G24">
        <v>283</v>
      </c>
      <c r="H24">
        <f>G24/(T24/100000)</f>
        <v>2.8598505480504408</v>
      </c>
      <c r="I24">
        <v>174</v>
      </c>
      <c r="J24">
        <f>I24/(T24/100000)</f>
        <v>1.7583533404974443</v>
      </c>
      <c r="K24">
        <v>21</v>
      </c>
      <c r="L24">
        <f>K24/(T24/100000)</f>
        <v>0.21221505833589843</v>
      </c>
      <c r="M24">
        <v>18</v>
      </c>
      <c r="N24">
        <f>M24/(T24/100000)</f>
        <v>0.1818986214307701</v>
      </c>
      <c r="O24">
        <v>73</v>
      </c>
      <c r="P24">
        <f>O24/(T24/100000)</f>
        <v>0.73769996469145649</v>
      </c>
      <c r="Q24">
        <v>573</v>
      </c>
      <c r="R24">
        <f t="shared" si="0"/>
        <v>5.7904394488795141</v>
      </c>
      <c r="S24">
        <v>54</v>
      </c>
      <c r="T24">
        <v>9895622</v>
      </c>
      <c r="U24">
        <f t="shared" si="1"/>
        <v>17269.846422338567</v>
      </c>
      <c r="V24">
        <f t="shared" si="2"/>
        <v>94240.837696335075</v>
      </c>
      <c r="X24">
        <f t="shared" si="3"/>
        <v>5.7904394488795141</v>
      </c>
    </row>
    <row r="25" spans="1:24" x14ac:dyDescent="0.2">
      <c r="A25">
        <v>72</v>
      </c>
      <c r="B25" t="s">
        <v>35</v>
      </c>
      <c r="C25">
        <v>0</v>
      </c>
      <c r="D25">
        <f>C25/(T25/100000)</f>
        <v>0</v>
      </c>
      <c r="E25">
        <v>0</v>
      </c>
      <c r="F25">
        <f>E25/(T25/100000)</f>
        <v>0</v>
      </c>
      <c r="G25">
        <v>121</v>
      </c>
      <c r="H25">
        <f>G25/(T25/100000)</f>
        <v>2.2323158154963303</v>
      </c>
      <c r="I25">
        <v>335</v>
      </c>
      <c r="J25">
        <f>I25/(T25/100000)</f>
        <v>6.1803784974485181</v>
      </c>
      <c r="K25">
        <v>13</v>
      </c>
      <c r="L25">
        <f>K25/(T25/100000)</f>
        <v>0.23983558348307682</v>
      </c>
      <c r="M25">
        <v>10</v>
      </c>
      <c r="N25">
        <f>M25/(T25/100000)</f>
        <v>0.18448891037159756</v>
      </c>
      <c r="O25">
        <v>34</v>
      </c>
      <c r="P25">
        <f>O25/(T25/100000)</f>
        <v>0.62726229526343169</v>
      </c>
      <c r="Q25">
        <v>513</v>
      </c>
      <c r="R25">
        <f t="shared" si="0"/>
        <v>9.4642811020629551</v>
      </c>
      <c r="S25">
        <v>38</v>
      </c>
      <c r="T25">
        <v>5420380</v>
      </c>
      <c r="U25">
        <f t="shared" si="1"/>
        <v>10566.042884990253</v>
      </c>
      <c r="V25">
        <f t="shared" si="2"/>
        <v>74074.074074074073</v>
      </c>
      <c r="X25">
        <f t="shared" si="3"/>
        <v>9.4642811020629551</v>
      </c>
    </row>
    <row r="26" spans="1:24" x14ac:dyDescent="0.2">
      <c r="A26">
        <v>73</v>
      </c>
      <c r="B26" t="s">
        <v>36</v>
      </c>
      <c r="C26">
        <v>1</v>
      </c>
      <c r="D26">
        <f>C26/(T26/100000)</f>
        <v>1.6544866119770602E-2</v>
      </c>
      <c r="E26">
        <v>1</v>
      </c>
      <c r="F26">
        <f>E26/(T26/100000)</f>
        <v>1.6544866119770602E-2</v>
      </c>
      <c r="G26">
        <v>84</v>
      </c>
      <c r="H26">
        <f>G26/(T26/100000)</f>
        <v>1.3897687540607306</v>
      </c>
      <c r="I26">
        <v>107</v>
      </c>
      <c r="J26">
        <f>I26/(T26/100000)</f>
        <v>1.7703006748154544</v>
      </c>
      <c r="K26">
        <v>14</v>
      </c>
      <c r="L26">
        <f>K26/(T26/100000)</f>
        <v>0.23162812567678842</v>
      </c>
      <c r="M26">
        <v>4</v>
      </c>
      <c r="N26">
        <f>M26/(T26/100000)</f>
        <v>6.6179464479082406E-2</v>
      </c>
      <c r="O26">
        <v>64</v>
      </c>
      <c r="P26">
        <f>O26/(T26/100000)</f>
        <v>1.0588714316653185</v>
      </c>
      <c r="Q26">
        <v>275</v>
      </c>
      <c r="R26">
        <f t="shared" si="0"/>
        <v>4.5498381829369157</v>
      </c>
      <c r="S26">
        <v>40.200000000000003</v>
      </c>
      <c r="T26">
        <v>6044171</v>
      </c>
      <c r="U26">
        <f t="shared" si="1"/>
        <v>21978.803636363635</v>
      </c>
      <c r="V26">
        <f t="shared" si="2"/>
        <v>146181.81818181818</v>
      </c>
      <c r="X26">
        <f t="shared" si="3"/>
        <v>4.5498381829369157</v>
      </c>
    </row>
    <row r="27" spans="1:24" x14ac:dyDescent="0.2">
      <c r="A27">
        <v>74</v>
      </c>
      <c r="B27" t="s">
        <v>37</v>
      </c>
      <c r="C27">
        <v>1</v>
      </c>
      <c r="D27">
        <f>C27/(T27/100000)</f>
        <v>3.3431320533817956E-2</v>
      </c>
      <c r="E27">
        <v>0</v>
      </c>
      <c r="F27">
        <f>E27/(T27/100000)</f>
        <v>0</v>
      </c>
      <c r="G27">
        <v>34</v>
      </c>
      <c r="H27">
        <f>G27/(T27/100000)</f>
        <v>1.1366648981498104</v>
      </c>
      <c r="I27">
        <v>1</v>
      </c>
      <c r="J27">
        <f>I27/(T27/100000)</f>
        <v>3.3431320533817956E-2</v>
      </c>
      <c r="K27">
        <v>7</v>
      </c>
      <c r="L27">
        <f>K27/(T27/100000)</f>
        <v>0.23401924373672567</v>
      </c>
      <c r="M27">
        <v>4</v>
      </c>
      <c r="N27">
        <f>M27/(T27/100000)</f>
        <v>0.13372528213527182</v>
      </c>
      <c r="O27">
        <v>118</v>
      </c>
      <c r="P27">
        <f>O27/(T27/100000)</f>
        <v>3.9448958229905187</v>
      </c>
      <c r="Q27">
        <v>165</v>
      </c>
      <c r="R27">
        <f t="shared" si="0"/>
        <v>5.5161678880799627</v>
      </c>
      <c r="S27">
        <v>28.2</v>
      </c>
      <c r="T27">
        <v>2991207</v>
      </c>
      <c r="U27">
        <f t="shared" si="1"/>
        <v>18128.527272727271</v>
      </c>
      <c r="V27">
        <f t="shared" si="2"/>
        <v>170909.09090909091</v>
      </c>
      <c r="X27">
        <f t="shared" si="3"/>
        <v>5.5161678880799627</v>
      </c>
    </row>
    <row r="28" spans="1:24" x14ac:dyDescent="0.2">
      <c r="A28">
        <v>75</v>
      </c>
      <c r="B28" t="s">
        <v>38</v>
      </c>
      <c r="C28">
        <v>0</v>
      </c>
      <c r="D28">
        <f>C28/(T28/100000)</f>
        <v>0</v>
      </c>
      <c r="E28">
        <v>0</v>
      </c>
      <c r="F28">
        <f>E28/(T28/100000)</f>
        <v>0</v>
      </c>
      <c r="G28">
        <v>4</v>
      </c>
      <c r="H28">
        <f>G28/(T28/100000)</f>
        <v>0.3940246166879276</v>
      </c>
      <c r="I28">
        <v>3</v>
      </c>
      <c r="J28">
        <f>I28/(T28/100000)</f>
        <v>0.29551846251594566</v>
      </c>
      <c r="K28">
        <v>2</v>
      </c>
      <c r="L28">
        <f>K28/(T28/100000)</f>
        <v>0.1970123083439638</v>
      </c>
      <c r="M28">
        <v>6</v>
      </c>
      <c r="N28">
        <f>M28/(T28/100000)</f>
        <v>0.59103692503189131</v>
      </c>
      <c r="O28">
        <v>44</v>
      </c>
      <c r="P28">
        <f>O28/(T28/100000)</f>
        <v>4.3342707835672032</v>
      </c>
      <c r="Q28">
        <v>59</v>
      </c>
      <c r="R28">
        <f t="shared" si="0"/>
        <v>5.811863096146932</v>
      </c>
      <c r="S28">
        <v>11.7</v>
      </c>
      <c r="T28">
        <v>1015165</v>
      </c>
      <c r="U28">
        <f t="shared" si="1"/>
        <v>17206.186440677968</v>
      </c>
      <c r="V28">
        <f t="shared" si="2"/>
        <v>198305.08474576272</v>
      </c>
      <c r="X28">
        <f t="shared" si="3"/>
        <v>5.811863096146932</v>
      </c>
    </row>
    <row r="29" spans="1:24" x14ac:dyDescent="0.2">
      <c r="A29">
        <v>76</v>
      </c>
      <c r="B29" t="s">
        <v>39</v>
      </c>
      <c r="C29">
        <v>0</v>
      </c>
      <c r="D29">
        <f>C29/(T29/100000)</f>
        <v>0</v>
      </c>
      <c r="E29">
        <v>0</v>
      </c>
      <c r="F29">
        <f>E29/(T29/100000)</f>
        <v>0</v>
      </c>
      <c r="G29">
        <v>246</v>
      </c>
      <c r="H29">
        <f>G29/(T29/100000)</f>
        <v>2.4979539117349003</v>
      </c>
      <c r="I29">
        <v>22</v>
      </c>
      <c r="J29">
        <f>I29/(T29/100000)</f>
        <v>0.2233942522689748</v>
      </c>
      <c r="K29">
        <v>41</v>
      </c>
      <c r="L29">
        <f>K29/(T29/100000)</f>
        <v>0.41632565195581672</v>
      </c>
      <c r="M29">
        <v>134</v>
      </c>
      <c r="N29">
        <f>M29/(T29/100000)</f>
        <v>1.3606740820019374</v>
      </c>
      <c r="O29">
        <v>100</v>
      </c>
      <c r="P29">
        <f>O29/(T29/100000)</f>
        <v>1.015428419404431</v>
      </c>
      <c r="Q29">
        <v>543</v>
      </c>
      <c r="R29">
        <f t="shared" si="0"/>
        <v>5.5137763173660606</v>
      </c>
      <c r="S29">
        <v>52.1</v>
      </c>
      <c r="T29">
        <v>9848060</v>
      </c>
      <c r="U29">
        <f t="shared" si="1"/>
        <v>18136.390423572742</v>
      </c>
      <c r="V29">
        <f t="shared" si="2"/>
        <v>95948.434622467772</v>
      </c>
      <c r="X29">
        <f t="shared" si="3"/>
        <v>5.5137763173660606</v>
      </c>
    </row>
    <row r="30" spans="1:24" x14ac:dyDescent="0.2">
      <c r="A30">
        <v>77</v>
      </c>
      <c r="B30" t="s">
        <v>40</v>
      </c>
      <c r="C30">
        <v>0</v>
      </c>
      <c r="D30">
        <f>C30/(T30/100000)</f>
        <v>0</v>
      </c>
      <c r="E30">
        <v>0</v>
      </c>
      <c r="F30">
        <f>E30/(T30/100000)</f>
        <v>0</v>
      </c>
      <c r="G30">
        <v>4</v>
      </c>
      <c r="H30">
        <f>G30/(T30/100000)</f>
        <v>0.55294977971863146</v>
      </c>
      <c r="I30">
        <v>58</v>
      </c>
      <c r="J30">
        <f>I30/(T30/100000)</f>
        <v>8.017771805920157</v>
      </c>
      <c r="K30">
        <v>1</v>
      </c>
      <c r="L30">
        <f>K30/(T30/100000)</f>
        <v>0.13823744492965787</v>
      </c>
      <c r="M30">
        <v>3</v>
      </c>
      <c r="N30">
        <f>M30/(T30/100000)</f>
        <v>0.41471233478897362</v>
      </c>
      <c r="O30">
        <v>18</v>
      </c>
      <c r="P30">
        <f>O30/(T30/100000)</f>
        <v>2.4882740087338417</v>
      </c>
      <c r="Q30">
        <v>84</v>
      </c>
      <c r="R30">
        <f t="shared" si="0"/>
        <v>11.611945374091261</v>
      </c>
      <c r="S30">
        <v>15.1</v>
      </c>
      <c r="T30">
        <v>723393</v>
      </c>
      <c r="U30">
        <f t="shared" si="1"/>
        <v>8611.8214285714294</v>
      </c>
      <c r="V30">
        <f t="shared" si="2"/>
        <v>179761.90476190476</v>
      </c>
      <c r="X30">
        <f t="shared" si="3"/>
        <v>11.611945374091261</v>
      </c>
    </row>
    <row r="31" spans="1:24" x14ac:dyDescent="0.2">
      <c r="A31">
        <v>78</v>
      </c>
      <c r="B31" t="s">
        <v>41</v>
      </c>
      <c r="C31">
        <v>2</v>
      </c>
      <c r="D31">
        <f>C31/(T31/100000)</f>
        <v>0.10703681424189036</v>
      </c>
      <c r="E31">
        <v>0</v>
      </c>
      <c r="F31">
        <f>E31/(T31/100000)</f>
        <v>0</v>
      </c>
      <c r="G31">
        <v>18</v>
      </c>
      <c r="H31">
        <f>G31/(T31/100000)</f>
        <v>0.96333132817701317</v>
      </c>
      <c r="I31">
        <v>76</v>
      </c>
      <c r="J31">
        <f>I31/(T31/100000)</f>
        <v>4.0673989411918337</v>
      </c>
      <c r="K31">
        <v>9</v>
      </c>
      <c r="L31">
        <f>K31/(T31/100000)</f>
        <v>0.48166566408850658</v>
      </c>
      <c r="M31">
        <v>3</v>
      </c>
      <c r="N31">
        <f>M31/(T31/100000)</f>
        <v>0.16055522136283554</v>
      </c>
      <c r="O31">
        <v>22</v>
      </c>
      <c r="P31">
        <f>O31/(T31/100000)</f>
        <v>1.177404956660794</v>
      </c>
      <c r="Q31">
        <v>130</v>
      </c>
      <c r="R31">
        <f t="shared" si="0"/>
        <v>6.957392925722873</v>
      </c>
      <c r="S31">
        <v>15.9</v>
      </c>
      <c r="T31">
        <v>1868516</v>
      </c>
      <c r="U31">
        <f t="shared" si="1"/>
        <v>14373.2</v>
      </c>
      <c r="V31">
        <f t="shared" si="2"/>
        <v>122307.69230769231</v>
      </c>
      <c r="X31">
        <f t="shared" si="3"/>
        <v>6.957392925722873</v>
      </c>
    </row>
    <row r="32" spans="1:24" x14ac:dyDescent="0.2">
      <c r="A32">
        <v>79</v>
      </c>
      <c r="B32" t="s">
        <v>42</v>
      </c>
      <c r="C32">
        <v>0</v>
      </c>
      <c r="D32">
        <f>C32/(T32/100000)</f>
        <v>0</v>
      </c>
      <c r="E32">
        <v>0</v>
      </c>
      <c r="F32">
        <f>E32/(T32/100000)</f>
        <v>0</v>
      </c>
      <c r="G32">
        <v>29</v>
      </c>
      <c r="H32">
        <f>G32/(T32/100000)</f>
        <v>2.1912276844239225</v>
      </c>
      <c r="I32">
        <v>0</v>
      </c>
      <c r="J32">
        <f>I32/(T32/100000)</f>
        <v>0</v>
      </c>
      <c r="K32">
        <v>4</v>
      </c>
      <c r="L32">
        <f>K32/(T32/100000)</f>
        <v>0.30223830129985135</v>
      </c>
      <c r="M32">
        <v>5</v>
      </c>
      <c r="N32">
        <f>M32/(T32/100000)</f>
        <v>0.37779787662481418</v>
      </c>
      <c r="O32">
        <v>11</v>
      </c>
      <c r="P32">
        <f>O32/(T32/100000)</f>
        <v>0.83115532857459118</v>
      </c>
      <c r="Q32">
        <v>49</v>
      </c>
      <c r="R32">
        <f>Q32/(T32/100000)</f>
        <v>3.7024191909231789</v>
      </c>
      <c r="S32">
        <v>9.4</v>
      </c>
      <c r="T32">
        <v>1323459</v>
      </c>
      <c r="U32">
        <f t="shared" si="1"/>
        <v>27009.367346938776</v>
      </c>
      <c r="V32">
        <f t="shared" si="2"/>
        <v>191836.73469387754</v>
      </c>
      <c r="X32">
        <f t="shared" si="3"/>
        <v>3.7024191909231789</v>
      </c>
    </row>
    <row r="33" spans="1:24" x14ac:dyDescent="0.2">
      <c r="A33">
        <v>80</v>
      </c>
      <c r="B33" t="s">
        <v>43</v>
      </c>
      <c r="C33">
        <v>0</v>
      </c>
      <c r="D33">
        <f>C33/(T33/100000)</f>
        <v>0</v>
      </c>
      <c r="E33">
        <v>0</v>
      </c>
      <c r="F33">
        <f>E33/(T33/100000)</f>
        <v>0</v>
      </c>
      <c r="G33">
        <v>119</v>
      </c>
      <c r="H33">
        <f>G33/(T33/100000)</f>
        <v>1.3371779634420038</v>
      </c>
      <c r="I33">
        <v>5</v>
      </c>
      <c r="J33">
        <f>I33/(T33/100000)</f>
        <v>5.6183948043781677E-2</v>
      </c>
      <c r="K33">
        <v>32</v>
      </c>
      <c r="L33">
        <f>K33/(T33/100000)</f>
        <v>0.35957726748020274</v>
      </c>
      <c r="M33">
        <v>5</v>
      </c>
      <c r="N33">
        <f>M33/(T33/100000)</f>
        <v>5.6183948043781677E-2</v>
      </c>
      <c r="O33">
        <v>10</v>
      </c>
      <c r="P33">
        <f>O33/(T33/100000)</f>
        <v>0.11236789608756335</v>
      </c>
      <c r="Q33">
        <v>171</v>
      </c>
      <c r="R33">
        <f t="shared" si="0"/>
        <v>1.9214910230973332</v>
      </c>
      <c r="S33">
        <v>64.900000000000006</v>
      </c>
      <c r="T33">
        <v>8899339</v>
      </c>
      <c r="U33">
        <f t="shared" si="1"/>
        <v>52042.918128654972</v>
      </c>
      <c r="V33">
        <f t="shared" si="2"/>
        <v>379532.16374269011</v>
      </c>
      <c r="X33">
        <f t="shared" si="3"/>
        <v>1.9214910230973332</v>
      </c>
    </row>
    <row r="34" spans="1:24" x14ac:dyDescent="0.2">
      <c r="A34">
        <v>81</v>
      </c>
      <c r="B34" t="s">
        <v>44</v>
      </c>
      <c r="C34">
        <v>2</v>
      </c>
      <c r="D34">
        <f>C34/(T34/100000)</f>
        <v>9.591005938271327E-2</v>
      </c>
      <c r="E34">
        <v>0</v>
      </c>
      <c r="F34">
        <f>E34/(T34/100000)</f>
        <v>0</v>
      </c>
      <c r="G34">
        <v>17</v>
      </c>
      <c r="H34">
        <f>G34/(T34/100000)</f>
        <v>0.81523550475306283</v>
      </c>
      <c r="I34">
        <v>14</v>
      </c>
      <c r="J34">
        <f>I34/(T34/100000)</f>
        <v>0.67137041567899292</v>
      </c>
      <c r="K34">
        <v>11</v>
      </c>
      <c r="L34">
        <f>K34/(T34/100000)</f>
        <v>0.527505326604923</v>
      </c>
      <c r="M34">
        <v>8</v>
      </c>
      <c r="N34">
        <f>M34/(T34/100000)</f>
        <v>0.38364023753085308</v>
      </c>
      <c r="O34">
        <v>46</v>
      </c>
      <c r="P34">
        <f>O34/(T34/100000)</f>
        <v>2.2059313658024053</v>
      </c>
      <c r="Q34">
        <v>98</v>
      </c>
      <c r="R34">
        <f t="shared" si="0"/>
        <v>4.6995929097529503</v>
      </c>
      <c r="S34">
        <v>16.2</v>
      </c>
      <c r="T34">
        <v>2085287</v>
      </c>
      <c r="U34">
        <f t="shared" si="1"/>
        <v>21278.438775510203</v>
      </c>
      <c r="V34">
        <f t="shared" si="2"/>
        <v>165306.12244897959</v>
      </c>
      <c r="X34">
        <f t="shared" si="3"/>
        <v>4.6995929097529503</v>
      </c>
    </row>
    <row r="35" spans="1:24" x14ac:dyDescent="0.2">
      <c r="A35">
        <v>82</v>
      </c>
      <c r="B35" t="s">
        <v>45</v>
      </c>
      <c r="C35">
        <v>3</v>
      </c>
      <c r="D35">
        <f>C35/(T35/100000)</f>
        <v>0.10752164052218242</v>
      </c>
      <c r="E35">
        <v>1</v>
      </c>
      <c r="F35">
        <f>E35/(T35/100000)</f>
        <v>3.5840546840727475E-2</v>
      </c>
      <c r="G35">
        <v>41</v>
      </c>
      <c r="H35">
        <f>G35/(T35/100000)</f>
        <v>1.4694624204698266</v>
      </c>
      <c r="I35">
        <v>20</v>
      </c>
      <c r="J35">
        <f>I35/(T35/100000)</f>
        <v>0.71681093681454955</v>
      </c>
      <c r="K35">
        <v>8</v>
      </c>
      <c r="L35">
        <f>K35/(T35/100000)</f>
        <v>0.2867243747258198</v>
      </c>
      <c r="M35">
        <v>5</v>
      </c>
      <c r="N35">
        <f>M35/(T35/100000)</f>
        <v>0.17920273420363739</v>
      </c>
      <c r="O35">
        <v>38</v>
      </c>
      <c r="P35">
        <f>O35/(T35/100000)</f>
        <v>1.3619407799476442</v>
      </c>
      <c r="Q35">
        <v>116</v>
      </c>
      <c r="R35">
        <f t="shared" si="0"/>
        <v>4.1575034335243872</v>
      </c>
      <c r="S35">
        <v>14.7</v>
      </c>
      <c r="T35">
        <v>2790136</v>
      </c>
      <c r="U35">
        <f t="shared" si="1"/>
        <v>24052.896551724138</v>
      </c>
      <c r="V35">
        <f t="shared" si="2"/>
        <v>126724.13793103448</v>
      </c>
      <c r="X35">
        <f t="shared" si="3"/>
        <v>4.1575034335243872</v>
      </c>
    </row>
    <row r="36" spans="1:24" x14ac:dyDescent="0.2">
      <c r="A36">
        <v>83</v>
      </c>
      <c r="B36" t="s">
        <v>46</v>
      </c>
      <c r="C36">
        <v>0</v>
      </c>
      <c r="D36">
        <f>C36/(T36/100000)</f>
        <v>0</v>
      </c>
      <c r="E36">
        <v>9</v>
      </c>
      <c r="F36">
        <f>E36/(T36/100000)</f>
        <v>4.5798899981665177E-2</v>
      </c>
      <c r="G36">
        <v>355</v>
      </c>
      <c r="H36">
        <f>G36/(T36/100000)</f>
        <v>1.8065121659434598</v>
      </c>
      <c r="I36">
        <v>87</v>
      </c>
      <c r="J36">
        <f>I36/(T36/100000)</f>
        <v>0.44272269982276335</v>
      </c>
      <c r="K36">
        <v>119</v>
      </c>
      <c r="L36">
        <f>K36/(T36/100000)</f>
        <v>0.60556323309090621</v>
      </c>
      <c r="M36">
        <v>38</v>
      </c>
      <c r="N36">
        <f>M36/(T36/100000)</f>
        <v>0.19337313325591962</v>
      </c>
      <c r="O36">
        <v>66</v>
      </c>
      <c r="P36">
        <f>O36/(T36/100000)</f>
        <v>0.33585859986554462</v>
      </c>
      <c r="Q36">
        <v>674</v>
      </c>
      <c r="R36">
        <f t="shared" si="0"/>
        <v>3.4298287319602587</v>
      </c>
      <c r="S36">
        <v>83.7</v>
      </c>
      <c r="T36">
        <v>19651127</v>
      </c>
      <c r="U36">
        <f t="shared" si="1"/>
        <v>29155.974777448071</v>
      </c>
      <c r="V36">
        <f t="shared" si="2"/>
        <v>124183.97626112759</v>
      </c>
      <c r="X36">
        <f t="shared" si="3"/>
        <v>3.4298287319602587</v>
      </c>
    </row>
    <row r="37" spans="1:24" x14ac:dyDescent="0.2">
      <c r="A37">
        <v>84</v>
      </c>
      <c r="B37" t="s">
        <v>47</v>
      </c>
      <c r="C37">
        <v>4</v>
      </c>
      <c r="D37">
        <f>C37/(T37/100000)</f>
        <v>3.4569755197735544E-2</v>
      </c>
      <c r="E37">
        <v>1</v>
      </c>
      <c r="F37">
        <f>E37/(T37/100000)</f>
        <v>8.642438799433886E-3</v>
      </c>
      <c r="G37">
        <v>144</v>
      </c>
      <c r="H37">
        <f>G37/(T37/100000)</f>
        <v>1.2445111871184795</v>
      </c>
      <c r="I37">
        <v>97</v>
      </c>
      <c r="J37">
        <f>I37/(T37/100000)</f>
        <v>0.83831656354508699</v>
      </c>
      <c r="K37">
        <v>38</v>
      </c>
      <c r="L37">
        <f>K37/(T37/100000)</f>
        <v>0.32841267437848765</v>
      </c>
      <c r="M37">
        <v>18</v>
      </c>
      <c r="N37">
        <f>M37/(T37/100000)</f>
        <v>0.15556389838980994</v>
      </c>
      <c r="O37">
        <v>68</v>
      </c>
      <c r="P37">
        <f>O37/(T37/100000)</f>
        <v>0.58768583836150423</v>
      </c>
      <c r="Q37">
        <v>370</v>
      </c>
      <c r="R37">
        <f t="shared" si="0"/>
        <v>3.197702355790538</v>
      </c>
      <c r="S37">
        <v>74.400000000000006</v>
      </c>
      <c r="T37">
        <v>11570808</v>
      </c>
      <c r="U37">
        <f t="shared" si="1"/>
        <v>31272.454054054055</v>
      </c>
      <c r="V37">
        <f t="shared" si="2"/>
        <v>201081.08108108109</v>
      </c>
      <c r="X37">
        <f t="shared" si="3"/>
        <v>3.197702355790538</v>
      </c>
    </row>
    <row r="38" spans="1:24" x14ac:dyDescent="0.2">
      <c r="A38">
        <v>85</v>
      </c>
      <c r="B38" t="s">
        <v>48</v>
      </c>
      <c r="C38">
        <v>1</v>
      </c>
      <c r="D38">
        <f>C38/(T38/100000)</f>
        <v>2.5970194527145087E-2</v>
      </c>
      <c r="E38">
        <v>0</v>
      </c>
      <c r="F38">
        <f>E38/(T38/100000)</f>
        <v>0</v>
      </c>
      <c r="G38">
        <v>24</v>
      </c>
      <c r="H38">
        <f>G38/(T38/100000)</f>
        <v>0.62328466865148213</v>
      </c>
      <c r="I38">
        <v>28</v>
      </c>
      <c r="J38">
        <f>I38/(T38/100000)</f>
        <v>0.72716544676006245</v>
      </c>
      <c r="K38">
        <v>95</v>
      </c>
      <c r="L38">
        <f>K38/(T38/100000)</f>
        <v>2.4671684800787834</v>
      </c>
      <c r="M38">
        <v>5</v>
      </c>
      <c r="N38">
        <f>M38/(T38/100000)</f>
        <v>0.12985097263572543</v>
      </c>
      <c r="O38">
        <v>152</v>
      </c>
      <c r="P38">
        <f>O38/(T38/100000)</f>
        <v>3.9474695681260532</v>
      </c>
      <c r="Q38">
        <v>305</v>
      </c>
      <c r="R38">
        <f t="shared" si="0"/>
        <v>7.920909330779252</v>
      </c>
      <c r="S38">
        <v>35.1</v>
      </c>
      <c r="T38">
        <v>3850568</v>
      </c>
      <c r="U38">
        <f t="shared" si="1"/>
        <v>12624.813114754099</v>
      </c>
      <c r="V38">
        <f t="shared" si="2"/>
        <v>115081.96721311475</v>
      </c>
      <c r="X38">
        <f t="shared" si="3"/>
        <v>7.920909330779252</v>
      </c>
    </row>
    <row r="39" spans="1:24" x14ac:dyDescent="0.2">
      <c r="A39">
        <v>86</v>
      </c>
      <c r="B39" t="s">
        <v>49</v>
      </c>
      <c r="C39">
        <v>3</v>
      </c>
      <c r="D39">
        <f>C39/(T39/100000)</f>
        <v>7.6334615330789696E-2</v>
      </c>
      <c r="E39">
        <v>0</v>
      </c>
      <c r="F39">
        <f>E39/(T39/100000)</f>
        <v>0</v>
      </c>
      <c r="G39">
        <v>390</v>
      </c>
      <c r="H39">
        <f>G39/(T39/100000)</f>
        <v>9.9234999930026611</v>
      </c>
      <c r="I39">
        <v>8</v>
      </c>
      <c r="J39">
        <f>I39/(T39/100000)</f>
        <v>0.2035589742154392</v>
      </c>
      <c r="K39">
        <v>13</v>
      </c>
      <c r="L39">
        <f>K39/(T39/100000)</f>
        <v>0.33078333310008867</v>
      </c>
      <c r="M39">
        <v>24</v>
      </c>
      <c r="N39">
        <f>M39/(T39/100000)</f>
        <v>0.61067692264631757</v>
      </c>
      <c r="O39">
        <v>34</v>
      </c>
      <c r="P39">
        <f>O39/(T39/100000)</f>
        <v>0.86512564041561657</v>
      </c>
      <c r="Q39">
        <v>472</v>
      </c>
      <c r="R39">
        <f t="shared" si="0"/>
        <v>12.009979478710912</v>
      </c>
      <c r="S39">
        <v>21.8</v>
      </c>
      <c r="T39">
        <v>3930065</v>
      </c>
      <c r="U39">
        <f t="shared" si="1"/>
        <v>8326.4088983050842</v>
      </c>
      <c r="V39">
        <f t="shared" si="2"/>
        <v>46186.4406779661</v>
      </c>
      <c r="X39">
        <f t="shared" si="3"/>
        <v>12.009979478710912</v>
      </c>
    </row>
    <row r="40" spans="1:24" x14ac:dyDescent="0.2">
      <c r="A40">
        <v>87</v>
      </c>
      <c r="B40" t="s">
        <v>50</v>
      </c>
      <c r="C40">
        <v>3</v>
      </c>
      <c r="D40">
        <f>C40/(T40/100000)</f>
        <v>2.3485570191675915E-2</v>
      </c>
      <c r="E40">
        <v>2</v>
      </c>
      <c r="F40">
        <f>E40/(T40/100000)</f>
        <v>1.565704679445061E-2</v>
      </c>
      <c r="G40">
        <v>167</v>
      </c>
      <c r="H40">
        <f>G40/(T40/100000)</f>
        <v>1.307363407336626</v>
      </c>
      <c r="I40">
        <v>35</v>
      </c>
      <c r="J40">
        <f>I40/(T40/100000)</f>
        <v>0.27399831890288567</v>
      </c>
      <c r="K40">
        <v>60</v>
      </c>
      <c r="L40">
        <f>K40/(T40/100000)</f>
        <v>0.46971140383351828</v>
      </c>
      <c r="M40">
        <v>7</v>
      </c>
      <c r="N40">
        <f>M40/(T40/100000)</f>
        <v>5.4799663780577136E-2</v>
      </c>
      <c r="O40">
        <v>75</v>
      </c>
      <c r="P40">
        <f>O40/(T40/100000)</f>
        <v>0.58713925479189788</v>
      </c>
      <c r="Q40">
        <v>349</v>
      </c>
      <c r="R40">
        <f t="shared" si="0"/>
        <v>2.7321546656316316</v>
      </c>
      <c r="S40">
        <v>77.099999999999994</v>
      </c>
      <c r="T40">
        <v>12773801</v>
      </c>
      <c r="U40">
        <f t="shared" si="1"/>
        <v>36601.148997134667</v>
      </c>
      <c r="V40">
        <f t="shared" si="2"/>
        <v>220916.90544412608</v>
      </c>
      <c r="X40">
        <f t="shared" si="3"/>
        <v>2.7321546656316316</v>
      </c>
    </row>
    <row r="41" spans="1:24" x14ac:dyDescent="0.2">
      <c r="A41">
        <v>88</v>
      </c>
      <c r="B41" t="s">
        <v>51</v>
      </c>
      <c r="C41">
        <v>0</v>
      </c>
      <c r="D41">
        <f>C41/(T41/100000)</f>
        <v>0</v>
      </c>
      <c r="E41">
        <v>0</v>
      </c>
      <c r="F41">
        <f>E41/(T41/100000)</f>
        <v>0</v>
      </c>
      <c r="G41">
        <v>63</v>
      </c>
      <c r="H41">
        <f>G41/(T41/100000)</f>
        <v>5.9913781215793271</v>
      </c>
      <c r="I41">
        <v>0</v>
      </c>
      <c r="J41">
        <f>I41/(T41/100000)</f>
        <v>0</v>
      </c>
      <c r="K41">
        <v>6</v>
      </c>
      <c r="L41">
        <f>K41/(T41/100000)</f>
        <v>0.57060744015041209</v>
      </c>
      <c r="M41">
        <v>6</v>
      </c>
      <c r="N41">
        <f>M41/(T41/100000)</f>
        <v>0.57060744015041209</v>
      </c>
      <c r="O41">
        <v>6</v>
      </c>
      <c r="P41">
        <f>O41/(T41/100000)</f>
        <v>0.57060744015041209</v>
      </c>
      <c r="Q41">
        <v>81</v>
      </c>
      <c r="R41">
        <f t="shared" si="0"/>
        <v>7.703200442030564</v>
      </c>
      <c r="S41">
        <v>5.3</v>
      </c>
      <c r="T41">
        <v>1051511</v>
      </c>
      <c r="U41">
        <f>T41/Q41</f>
        <v>12981.617283950618</v>
      </c>
      <c r="V41">
        <f t="shared" si="2"/>
        <v>65432.0987654321</v>
      </c>
      <c r="X41">
        <f t="shared" si="3"/>
        <v>7.703200442030564</v>
      </c>
    </row>
    <row r="42" spans="1:24" x14ac:dyDescent="0.2">
      <c r="A42">
        <v>89</v>
      </c>
      <c r="B42" t="s">
        <v>52</v>
      </c>
      <c r="C42">
        <v>2</v>
      </c>
      <c r="D42">
        <f>C42/(T42/100000)</f>
        <v>4.1886229043534243E-2</v>
      </c>
      <c r="E42">
        <v>2</v>
      </c>
      <c r="F42">
        <f>E42/(T42/100000)</f>
        <v>4.1886229043534243E-2</v>
      </c>
      <c r="G42">
        <v>138</v>
      </c>
      <c r="H42">
        <f>G42/(T42/100000)</f>
        <v>2.8901498040038627</v>
      </c>
      <c r="I42">
        <v>83</v>
      </c>
      <c r="J42">
        <f>I42/(T42/100000)</f>
        <v>1.7382785053066712</v>
      </c>
      <c r="K42">
        <v>10</v>
      </c>
      <c r="L42">
        <f>K42/(T42/100000)</f>
        <v>0.2094311452176712</v>
      </c>
      <c r="M42">
        <v>60</v>
      </c>
      <c r="N42">
        <f>M42/(T42/100000)</f>
        <v>1.2565868713060273</v>
      </c>
      <c r="O42">
        <v>44</v>
      </c>
      <c r="P42">
        <f>O42/(T42/100000)</f>
        <v>0.92149703895775337</v>
      </c>
      <c r="Q42">
        <v>339</v>
      </c>
      <c r="R42">
        <f t="shared" si="0"/>
        <v>7.0997158228790544</v>
      </c>
      <c r="S42">
        <v>32.299999999999997</v>
      </c>
      <c r="T42">
        <v>4774839</v>
      </c>
      <c r="U42">
        <f t="shared" si="1"/>
        <v>14085.070796460177</v>
      </c>
      <c r="V42">
        <f t="shared" si="2"/>
        <v>95280.235988200584</v>
      </c>
      <c r="X42">
        <f t="shared" si="3"/>
        <v>7.0997158228790544</v>
      </c>
    </row>
    <row r="43" spans="1:24" x14ac:dyDescent="0.2">
      <c r="A43">
        <v>90</v>
      </c>
      <c r="B43" t="s">
        <v>53</v>
      </c>
      <c r="C43">
        <v>0</v>
      </c>
      <c r="D43">
        <f>C43/(T43/100000)</f>
        <v>0</v>
      </c>
      <c r="E43">
        <v>0</v>
      </c>
      <c r="F43">
        <f>E43/(T43/100000)</f>
        <v>0</v>
      </c>
      <c r="G43">
        <v>11</v>
      </c>
      <c r="H43">
        <f>G43/(T43/100000)</f>
        <v>1.3019646646790006</v>
      </c>
      <c r="I43">
        <v>88</v>
      </c>
      <c r="J43">
        <f>I43/(T43/100000)</f>
        <v>10.415717317432005</v>
      </c>
      <c r="K43">
        <v>0</v>
      </c>
      <c r="L43">
        <f>K43/(T43/100000)</f>
        <v>0</v>
      </c>
      <c r="M43">
        <v>2</v>
      </c>
      <c r="N43">
        <f>M43/(T43/100000)</f>
        <v>0.23672084812345467</v>
      </c>
      <c r="O43">
        <v>18</v>
      </c>
      <c r="P43">
        <f>O43/(T43/100000)</f>
        <v>2.130487633111092</v>
      </c>
      <c r="Q43">
        <v>119</v>
      </c>
      <c r="R43">
        <f t="shared" si="0"/>
        <v>14.084890463345552</v>
      </c>
      <c r="S43">
        <v>7.4</v>
      </c>
      <c r="T43">
        <v>844877</v>
      </c>
      <c r="U43">
        <f t="shared" si="1"/>
        <v>7099.8067226890753</v>
      </c>
      <c r="V43">
        <f t="shared" si="2"/>
        <v>62184.873949579829</v>
      </c>
      <c r="X43">
        <f t="shared" si="3"/>
        <v>14.084890463345552</v>
      </c>
    </row>
    <row r="44" spans="1:24" x14ac:dyDescent="0.2">
      <c r="A44">
        <v>91</v>
      </c>
      <c r="B44" t="s">
        <v>54</v>
      </c>
      <c r="C44">
        <v>2</v>
      </c>
      <c r="D44">
        <f>C44/(T44/100000)</f>
        <v>3.0788281610559645E-2</v>
      </c>
      <c r="E44">
        <v>0</v>
      </c>
      <c r="F44">
        <f>E44/(T44/100000)</f>
        <v>0</v>
      </c>
      <c r="G44">
        <v>368</v>
      </c>
      <c r="H44">
        <f>G44/(T44/100000)</f>
        <v>5.6650438163429744</v>
      </c>
      <c r="I44">
        <v>56</v>
      </c>
      <c r="J44">
        <f>I44/(T44/100000)</f>
        <v>0.86207188509567001</v>
      </c>
      <c r="K44">
        <v>16</v>
      </c>
      <c r="L44">
        <f>K44/(T44/100000)</f>
        <v>0.24630625288447716</v>
      </c>
      <c r="M44">
        <v>44</v>
      </c>
      <c r="N44">
        <f>M44/(T44/100000)</f>
        <v>0.67734219543231222</v>
      </c>
      <c r="O44">
        <v>101</v>
      </c>
      <c r="P44">
        <f>O44/(T44/100000)</f>
        <v>1.5548082213332621</v>
      </c>
      <c r="Q44">
        <v>587</v>
      </c>
      <c r="R44">
        <f t="shared" si="0"/>
        <v>9.0363606526992548</v>
      </c>
      <c r="S44">
        <v>43.8</v>
      </c>
      <c r="T44">
        <v>6495978</v>
      </c>
      <c r="U44">
        <f t="shared" si="1"/>
        <v>11066.402044293016</v>
      </c>
      <c r="V44">
        <f t="shared" si="2"/>
        <v>74616.695059625214</v>
      </c>
      <c r="X44">
        <f t="shared" si="3"/>
        <v>9.0363606526992548</v>
      </c>
    </row>
    <row r="45" spans="1:24" x14ac:dyDescent="0.2">
      <c r="A45">
        <v>92</v>
      </c>
      <c r="B45" t="s">
        <v>55</v>
      </c>
      <c r="C45">
        <v>21</v>
      </c>
      <c r="D45">
        <f>C45/(T45/100000)</f>
        <v>7.9400509516850556E-2</v>
      </c>
      <c r="E45">
        <v>1</v>
      </c>
      <c r="F45">
        <f>E45/(T45/100000)</f>
        <v>3.7809766436595503E-3</v>
      </c>
      <c r="G45">
        <v>625</v>
      </c>
      <c r="H45">
        <f>G45/(T45/100000)</f>
        <v>2.3631104022872189</v>
      </c>
      <c r="I45">
        <v>99</v>
      </c>
      <c r="J45">
        <f>I45/(T45/100000)</f>
        <v>0.37431668772229548</v>
      </c>
      <c r="K45">
        <v>90</v>
      </c>
      <c r="L45">
        <f>K45/(T45/100000)</f>
        <v>0.34028789792935954</v>
      </c>
      <c r="M45">
        <v>19</v>
      </c>
      <c r="N45">
        <f>M45/(T45/100000)</f>
        <v>7.1838556229531447E-2</v>
      </c>
      <c r="O45">
        <v>477</v>
      </c>
      <c r="P45">
        <f>O45/(T45/100000)</f>
        <v>1.8035258590256054</v>
      </c>
      <c r="Q45">
        <v>1332</v>
      </c>
      <c r="R45">
        <f t="shared" si="0"/>
        <v>5.0362608893545211</v>
      </c>
      <c r="S45">
        <v>280.89999999999998</v>
      </c>
      <c r="T45">
        <v>26448193</v>
      </c>
      <c r="U45">
        <f t="shared" si="1"/>
        <v>19856.000750750751</v>
      </c>
      <c r="V45">
        <f t="shared" si="2"/>
        <v>210885.88588588589</v>
      </c>
      <c r="X45">
        <f t="shared" si="3"/>
        <v>5.0362608893545211</v>
      </c>
    </row>
    <row r="46" spans="1:24" x14ac:dyDescent="0.2">
      <c r="A46">
        <v>93</v>
      </c>
      <c r="B46" t="s">
        <v>56</v>
      </c>
      <c r="C46">
        <v>8</v>
      </c>
      <c r="D46">
        <f>C46/(T46/100000)</f>
        <v>0.27577914502949458</v>
      </c>
      <c r="E46">
        <v>0</v>
      </c>
      <c r="F46">
        <f>E46/(T46/100000)</f>
        <v>0</v>
      </c>
      <c r="G46">
        <v>50</v>
      </c>
      <c r="H46">
        <f>G46/(T46/100000)</f>
        <v>1.7236196564343411</v>
      </c>
      <c r="I46">
        <v>5</v>
      </c>
      <c r="J46">
        <f>I46/(T46/100000)</f>
        <v>0.17236196564343412</v>
      </c>
      <c r="K46">
        <v>91</v>
      </c>
      <c r="L46">
        <f>K46/(T46/100000)</f>
        <v>3.1369877747105006</v>
      </c>
      <c r="M46">
        <v>3</v>
      </c>
      <c r="N46">
        <f>M46/(T46/100000)</f>
        <v>0.10341717938606047</v>
      </c>
      <c r="O46">
        <v>27</v>
      </c>
      <c r="P46">
        <f>O46/(T46/100000)</f>
        <v>0.93075461447454422</v>
      </c>
      <c r="Q46">
        <v>184</v>
      </c>
      <c r="R46">
        <f t="shared" si="0"/>
        <v>6.3429203356783752</v>
      </c>
      <c r="S46">
        <v>19.100000000000001</v>
      </c>
      <c r="T46">
        <v>2900872</v>
      </c>
      <c r="U46">
        <f t="shared" si="1"/>
        <v>15765.608695652174</v>
      </c>
      <c r="V46">
        <f t="shared" si="2"/>
        <v>103804.34782608696</v>
      </c>
      <c r="X46">
        <f t="shared" si="3"/>
        <v>6.3429203356783752</v>
      </c>
    </row>
    <row r="47" spans="1:24" x14ac:dyDescent="0.2">
      <c r="A47">
        <v>94</v>
      </c>
      <c r="B47" t="s">
        <v>57</v>
      </c>
      <c r="C47">
        <v>1</v>
      </c>
      <c r="D47">
        <f>C47/(T47/100000)</f>
        <v>1.2105943957953636E-2</v>
      </c>
      <c r="E47">
        <v>1</v>
      </c>
      <c r="F47">
        <f>E47/(T47/100000)</f>
        <v>1.2105943957953636E-2</v>
      </c>
      <c r="G47">
        <v>210</v>
      </c>
      <c r="H47">
        <f>G47/(T47/100000)</f>
        <v>2.5422482311702632</v>
      </c>
      <c r="I47">
        <v>21</v>
      </c>
      <c r="J47">
        <f>I47/(T47/100000)</f>
        <v>0.25422482311702632</v>
      </c>
      <c r="K47">
        <v>22</v>
      </c>
      <c r="L47">
        <f>K47/(T47/100000)</f>
        <v>0.26633076707497999</v>
      </c>
      <c r="M47">
        <v>12</v>
      </c>
      <c r="N47">
        <f>M47/(T47/100000)</f>
        <v>0.14527132749544364</v>
      </c>
      <c r="O47">
        <v>59</v>
      </c>
      <c r="P47">
        <f>O47/(T47/100000)</f>
        <v>0.71425069351926451</v>
      </c>
      <c r="Q47">
        <v>326</v>
      </c>
      <c r="R47">
        <f t="shared" si="0"/>
        <v>3.946537730292885</v>
      </c>
      <c r="S47">
        <v>52.6</v>
      </c>
      <c r="T47">
        <v>8260405</v>
      </c>
      <c r="U47">
        <f t="shared" si="1"/>
        <v>25338.665644171779</v>
      </c>
      <c r="V47">
        <f t="shared" si="2"/>
        <v>161349.69325153375</v>
      </c>
      <c r="X47">
        <f t="shared" si="3"/>
        <v>3.946537730292885</v>
      </c>
    </row>
    <row r="48" spans="1:24" x14ac:dyDescent="0.2">
      <c r="A48">
        <v>95</v>
      </c>
      <c r="B48" t="s">
        <v>58</v>
      </c>
      <c r="C48">
        <v>0</v>
      </c>
      <c r="D48">
        <f>C48/(T48/100000)</f>
        <v>0</v>
      </c>
      <c r="E48">
        <v>0</v>
      </c>
      <c r="F48">
        <f>E48/(T48/100000)</f>
        <v>0</v>
      </c>
      <c r="G48">
        <v>27</v>
      </c>
      <c r="H48">
        <f>G48/(T48/100000)</f>
        <v>4.3087627467564591</v>
      </c>
      <c r="I48">
        <v>1</v>
      </c>
      <c r="J48">
        <f>I48/(T48/100000)</f>
        <v>0.15958380543542441</v>
      </c>
      <c r="K48">
        <v>3</v>
      </c>
      <c r="L48">
        <f>K48/(T48/100000)</f>
        <v>0.47875141630627321</v>
      </c>
      <c r="M48">
        <v>2</v>
      </c>
      <c r="N48">
        <f>M48/(T48/100000)</f>
        <v>0.31916761087084883</v>
      </c>
      <c r="O48">
        <v>3</v>
      </c>
      <c r="P48">
        <f>O48/(T48/100000)</f>
        <v>0.47875141630627321</v>
      </c>
      <c r="Q48">
        <v>36</v>
      </c>
      <c r="R48">
        <f t="shared" si="0"/>
        <v>5.7450169956752788</v>
      </c>
      <c r="S48">
        <v>5.0999999999999996</v>
      </c>
      <c r="T48">
        <v>626630</v>
      </c>
      <c r="U48">
        <f t="shared" si="1"/>
        <v>17406.388888888891</v>
      </c>
      <c r="V48">
        <f t="shared" si="2"/>
        <v>141666.66666666666</v>
      </c>
    </row>
    <row r="49" spans="1:22" x14ac:dyDescent="0.2">
      <c r="A49">
        <v>96</v>
      </c>
      <c r="B49" t="s">
        <v>59</v>
      </c>
      <c r="C49">
        <v>1</v>
      </c>
      <c r="D49">
        <f>C49/(T49/100000)</f>
        <v>1.4344308737720912E-2</v>
      </c>
      <c r="E49">
        <v>1</v>
      </c>
      <c r="F49">
        <f>E49/(T49/100000)</f>
        <v>1.4344308737720912E-2</v>
      </c>
      <c r="G49">
        <v>469</v>
      </c>
      <c r="H49">
        <f>G49/(T49/100000)</f>
        <v>6.7274807979911078</v>
      </c>
      <c r="I49">
        <v>24</v>
      </c>
      <c r="J49">
        <f>I49/(T49/100000)</f>
        <v>0.34426340970530189</v>
      </c>
      <c r="K49">
        <v>24</v>
      </c>
      <c r="L49">
        <f>K49/(T49/100000)</f>
        <v>0.34426340970530189</v>
      </c>
      <c r="M49">
        <v>34</v>
      </c>
      <c r="N49">
        <f>M49/(T49/100000)</f>
        <v>0.48770649708251101</v>
      </c>
      <c r="O49">
        <v>68</v>
      </c>
      <c r="P49">
        <f>O49/(T49/100000)</f>
        <v>0.97541299416502203</v>
      </c>
      <c r="Q49">
        <v>621</v>
      </c>
      <c r="R49">
        <f t="shared" si="0"/>
        <v>8.9078157261246869</v>
      </c>
      <c r="S49">
        <v>48.7</v>
      </c>
      <c r="T49">
        <v>6971406</v>
      </c>
      <c r="U49">
        <f t="shared" si="1"/>
        <v>11226.096618357487</v>
      </c>
      <c r="V49">
        <f>(S49*1000000)/Q49</f>
        <v>78421.9001610306</v>
      </c>
    </row>
    <row r="50" spans="1:22" x14ac:dyDescent="0.2">
      <c r="A50">
        <v>97</v>
      </c>
      <c r="B50" t="s">
        <v>60</v>
      </c>
      <c r="C50">
        <v>3</v>
      </c>
      <c r="D50">
        <f>C50/(T50/100000)</f>
        <v>5.2240117171100144E-2</v>
      </c>
      <c r="E50">
        <v>0</v>
      </c>
      <c r="F50">
        <f>E50/(T50/100000)</f>
        <v>0</v>
      </c>
      <c r="G50">
        <v>129</v>
      </c>
      <c r="H50">
        <f>G50/(T50/100000)</f>
        <v>2.2463250383573059</v>
      </c>
      <c r="I50">
        <v>117</v>
      </c>
      <c r="J50">
        <f>I50/(T50/100000)</f>
        <v>2.0373645696729055</v>
      </c>
      <c r="K50">
        <v>52</v>
      </c>
      <c r="L50">
        <f>K50/(T50/100000)</f>
        <v>0.90549536429906907</v>
      </c>
      <c r="M50">
        <v>4</v>
      </c>
      <c r="N50">
        <f>M50/(T50/100000)</f>
        <v>6.9653489561466858E-2</v>
      </c>
      <c r="O50">
        <v>55</v>
      </c>
      <c r="P50">
        <f>O50/(T50/100000)</f>
        <v>0.95773548147016929</v>
      </c>
      <c r="Q50">
        <v>360</v>
      </c>
      <c r="R50">
        <f t="shared" si="0"/>
        <v>6.2688140605320166</v>
      </c>
      <c r="S50">
        <v>32.700000000000003</v>
      </c>
      <c r="T50">
        <v>5742713</v>
      </c>
      <c r="U50">
        <f t="shared" si="1"/>
        <v>15951.980555555556</v>
      </c>
      <c r="V50">
        <f t="shared" si="2"/>
        <v>90833.333333333343</v>
      </c>
    </row>
    <row r="51" spans="1:22" x14ac:dyDescent="0.2">
      <c r="A51">
        <v>98</v>
      </c>
      <c r="B51" t="s">
        <v>61</v>
      </c>
      <c r="C51">
        <v>0</v>
      </c>
      <c r="D51">
        <f>C51/(T51/100000)</f>
        <v>0</v>
      </c>
      <c r="E51">
        <v>0</v>
      </c>
      <c r="F51">
        <f>E51/(T51/100000)</f>
        <v>0</v>
      </c>
      <c r="G51">
        <v>22</v>
      </c>
      <c r="H51">
        <f>G51/(T51/100000)</f>
        <v>1.186428978204221</v>
      </c>
      <c r="I51">
        <v>4</v>
      </c>
      <c r="J51">
        <f>I51/(T51/100000)</f>
        <v>0.21571435967349473</v>
      </c>
      <c r="K51">
        <v>3</v>
      </c>
      <c r="L51">
        <f>K51/(T51/100000)</f>
        <v>0.16178576975512104</v>
      </c>
      <c r="M51">
        <v>2</v>
      </c>
      <c r="N51">
        <f>M51/(T51/100000)</f>
        <v>0.10785717983674736</v>
      </c>
      <c r="O51">
        <v>12</v>
      </c>
      <c r="P51">
        <f>O51/(T51/100000)</f>
        <v>0.64714307902048418</v>
      </c>
      <c r="Q51">
        <v>43</v>
      </c>
      <c r="R51">
        <f t="shared" si="0"/>
        <v>2.3189293664900683</v>
      </c>
      <c r="S51">
        <v>12.5</v>
      </c>
      <c r="T51">
        <v>1854304</v>
      </c>
      <c r="U51">
        <f t="shared" si="1"/>
        <v>43123.348837209305</v>
      </c>
      <c r="V51">
        <f t="shared" si="2"/>
        <v>290697.67441860464</v>
      </c>
    </row>
    <row r="52" spans="1:22" x14ac:dyDescent="0.2">
      <c r="A52">
        <v>99</v>
      </c>
      <c r="B52" t="s">
        <v>62</v>
      </c>
      <c r="C52">
        <v>2</v>
      </c>
      <c r="D52">
        <f>C52/(T52/100000)</f>
        <v>0.34325453353425167</v>
      </c>
      <c r="E52">
        <v>0</v>
      </c>
      <c r="F52">
        <f>E52/(T52/100000)</f>
        <v>0</v>
      </c>
      <c r="G52">
        <v>2</v>
      </c>
      <c r="H52">
        <f>G52/(T52/100000)</f>
        <v>0.34325453353425167</v>
      </c>
      <c r="I52">
        <v>9</v>
      </c>
      <c r="J52">
        <f>I52/(T52/100000)</f>
        <v>1.5446454009041324</v>
      </c>
      <c r="K52">
        <v>12</v>
      </c>
      <c r="L52">
        <f>K52/(T52/100000)</f>
        <v>2.0595272012055101</v>
      </c>
      <c r="M52">
        <v>13</v>
      </c>
      <c r="N52">
        <f>M52/(T52/100000)</f>
        <v>2.2311544679726358</v>
      </c>
      <c r="O52">
        <v>17</v>
      </c>
      <c r="P52">
        <f>O52/(T52/100000)</f>
        <v>2.9176635350411391</v>
      </c>
      <c r="Q52">
        <v>55</v>
      </c>
      <c r="R52">
        <f t="shared" si="0"/>
        <v>9.4394996721919213</v>
      </c>
      <c r="S52">
        <v>11</v>
      </c>
      <c r="T52">
        <v>582658</v>
      </c>
      <c r="U52">
        <f t="shared" si="1"/>
        <v>10593.781818181818</v>
      </c>
      <c r="V52">
        <f t="shared" si="2"/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2016-04-19T23:36:46Z</dcterms:created>
  <dcterms:modified xsi:type="dcterms:W3CDTF">2016-04-19T23:36:47Z</dcterms:modified>
</cp:coreProperties>
</file>