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filterPrivacy="1"/>
  <xr:revisionPtr revIDLastSave="0" documentId="8_{A25198F9-E56B-4C8A-832F-1AEE9188762C}" xr6:coauthVersionLast="47" xr6:coauthVersionMax="47" xr10:uidLastSave="{00000000-0000-0000-0000-000000000000}"/>
  <bookViews>
    <workbookView xWindow="-28920" yWindow="-120" windowWidth="29040" windowHeight="15840"/>
  </bookViews>
  <sheets>
    <sheet name="Sheet1" sheetId="1" r:id="rId1"/>
  </sheets>
  <externalReferences>
    <externalReference r:id="rId2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B4" i="1"/>
  <c r="C4" i="1"/>
</calcChain>
</file>

<file path=xl/sharedStrings.xml><?xml version="1.0" encoding="utf-8"?>
<sst xmlns="http://schemas.openxmlformats.org/spreadsheetml/2006/main" count="81" uniqueCount="81">
  <si>
    <t>COMPANY_NAME</t>
  </si>
  <si>
    <t>SNL_INSTN_KEY</t>
  </si>
  <si>
    <t>ISIN</t>
  </si>
  <si>
    <t>Agile Group Holdings Limited</t>
  </si>
  <si>
    <t>KYG011981035</t>
  </si>
  <si>
    <t>AVIC Shougang Biomass Closed-End Infrastructure Securities Investment Fund</t>
  </si>
  <si>
    <t>CNE100004JV4</t>
  </si>
  <si>
    <t>Beijing North Star Company Limited</t>
  </si>
  <si>
    <t>CNE100000262</t>
  </si>
  <si>
    <t>Bosera China Merchants Shekou Industrial Zone</t>
  </si>
  <si>
    <t>CNE100004J97</t>
  </si>
  <si>
    <t>China Evergrande Group</t>
  </si>
  <si>
    <t>KYG2119W1069</t>
  </si>
  <si>
    <t>China Logistics Property Holdings Co., Ltd</t>
  </si>
  <si>
    <t>KYG212091048</t>
  </si>
  <si>
    <t>China Vanke Co., Ltd.</t>
  </si>
  <si>
    <t>CNE0000000T2</t>
  </si>
  <si>
    <t>China VAST Industrial Urban Development Company Limited</t>
  </si>
  <si>
    <t>KYG216301013</t>
  </si>
  <si>
    <t>CICC GLP Warehouse Logistics</t>
  </si>
  <si>
    <t>CIFI Holdings (Group) Co. Ltd.</t>
  </si>
  <si>
    <t>KYG2140A1076</t>
  </si>
  <si>
    <t>Country Garden Holdings Company Limited</t>
  </si>
  <si>
    <t>KYG245241032</t>
  </si>
  <si>
    <t>DaFa Properties Group Limited</t>
  </si>
  <si>
    <t>KYG261681079</t>
  </si>
  <si>
    <t>Fantasia Holdings Group Co., Limited</t>
  </si>
  <si>
    <t>KYG3311L1041</t>
  </si>
  <si>
    <t>Fullgoal Capital Water</t>
  </si>
  <si>
    <t>Glory Health Industry Limited</t>
  </si>
  <si>
    <t>KYG394071040</t>
  </si>
  <si>
    <t>Greentown China Holdings Limited</t>
  </si>
  <si>
    <t>KYG4100M1050</t>
  </si>
  <si>
    <t>GreenTree Hospitality Group Ltd.</t>
  </si>
  <si>
    <t>US39579V1008</t>
  </si>
  <si>
    <t>Guangzhou R&amp;F Properties Co., Ltd.</t>
  </si>
  <si>
    <t>CNE100000569</t>
  </si>
  <si>
    <t>Hotland Yantian Port Warehouse Logistics</t>
  </si>
  <si>
    <t>HuaAn Zhangjiang Everbright Park</t>
  </si>
  <si>
    <t>Jianzhong Construction Development Limited</t>
  </si>
  <si>
    <t>KYG5139A1031</t>
  </si>
  <si>
    <t>KWG Group Holdings Limited</t>
  </si>
  <si>
    <t>KYG532241042</t>
  </si>
  <si>
    <t>Logan Group Company Limited</t>
  </si>
  <si>
    <t>KYG555551095</t>
  </si>
  <si>
    <t>Longfor Group Holdings Limited</t>
  </si>
  <si>
    <t>KYG5635P1090</t>
  </si>
  <si>
    <t>Midea Real Estate Holding Limited</t>
  </si>
  <si>
    <t>KYG609201085</t>
  </si>
  <si>
    <t>Mingfa Group (International) Company Limited</t>
  </si>
  <si>
    <t>KYG614131038</t>
  </si>
  <si>
    <t>Modern Land (China) Co., Limited</t>
  </si>
  <si>
    <t>KYG618221058</t>
  </si>
  <si>
    <t>Ping An Guangzhou Comm Invest Guanghe Expressway</t>
  </si>
  <si>
    <t>CNE100004JT8</t>
  </si>
  <si>
    <t>Powerlong Real Estate Holdings Limited</t>
  </si>
  <si>
    <t>KYG720051047</t>
  </si>
  <si>
    <t>Redco Properties Group Limited</t>
  </si>
  <si>
    <t>KYG733101318</t>
  </si>
  <si>
    <t>Redsun Properties Group Limited</t>
  </si>
  <si>
    <t>KYG7459A1013</t>
  </si>
  <si>
    <t>Seazen Group Limited</t>
  </si>
  <si>
    <t>KYG7956A1094</t>
  </si>
  <si>
    <t>Shanghai Lujiazui Finance &amp; Trade Zone Development Co.,Ltd.</t>
  </si>
  <si>
    <t>CNE0000009S5</t>
  </si>
  <si>
    <t>Shui On Land Limited</t>
  </si>
  <si>
    <t>KYG811511131</t>
  </si>
  <si>
    <t>Sino-Ocean Group Holding Limited</t>
  </si>
  <si>
    <t>HK3377040226</t>
  </si>
  <si>
    <t>SOHO China Limited</t>
  </si>
  <si>
    <t>KYG826001003</t>
  </si>
  <si>
    <t>Soochow Suzhou Industrial Park Industrial Park Closed Infrastructure Securities</t>
  </si>
  <si>
    <t>Sunac China Holdings Limited</t>
  </si>
  <si>
    <t>KYG8569A1067</t>
  </si>
  <si>
    <t>Sunshine 100 China Holdings Ltd</t>
  </si>
  <si>
    <t>KYG794911092</t>
  </si>
  <si>
    <t>Yida China Holdings Limited</t>
  </si>
  <si>
    <t>KYG9843H1074</t>
  </si>
  <si>
    <t>Zhenro Properties Group Limited</t>
  </si>
  <si>
    <t>KYG9897E1098</t>
  </si>
  <si>
    <t>Zheshang Securities Zhejiang Expressway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</si>
</sst>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Alignment="1"/>
    <xf numFmtId="0" fontId="0" fillId="0" borderId="0" xfId="0" applyNumberFormat="1" applyFont="1" applyAlignment="1">
      <alignment horizontal="left" vertical="top"/>
    </xf>
    <xf numFmtId="0" fontId="0" fillId="0" borderId="0" xfId="0" applyNumberFormat="1" applyAlignment="1">
      <alignment horizontal="left" wrapText="1"/>
    </xf>
    <xf numFmtId="49" fontId="0" fillId="0" borderId="0" xfId="0" applyNumberFormat="1" applyFont="1" applyAlignment="1">
      <alignment horizontal="left" vertical="top"/>
    </xf>
    <xf numFmtId="0" fontId="0" fillId="0" borderId="0" xfId="0" applyNumberFormat="1" applyAlignment="1">
      <alignment horizontal="left" vertical="top"/>
    </xf>
    <xf numFmtId="49" fontId="0" fillId="0" borderId="0" xfId="0" applyNumberForma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E0E0E0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gram%20Files\SNL%20Financial\SNLxl\SNLXLAddin.xla" TargetMode="External"/><Relationship Id="rId1" Type="http://schemas.openxmlformats.org/officeDocument/2006/relationships/externalLinkPath" Target="file:///C:\Program%20Files\SNL%20Financial\SNLxl\SNLXLAddin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9"/>
  <sheetViews>
    <sheetView tabSelected="1" zoomScaleNormal="100" workbookViewId="0"/>
  </sheetViews>
  <sheetFormatPr defaultRowHeight="12.75" x14ac:dyDescent="0.2"/>
  <cols>
    <col min="1" max="1" width="48.5703125" customWidth="1"/>
    <col min="2" max="2" width="16.28515625" customWidth="1"/>
    <col min="3" max="3" width="27.28515625" customWidth="1"/>
  </cols>
  <sheetData>
    <row r="3" spans="1:3" x14ac:dyDescent="0.2">
      <c r="A3" s="1" t="str">
        <f>[1]!SNLTable(1,$B$8:$B$49,$C$5:$C$5,$C$6:$C$6,"NA","Options:Curr=USD,Mag=Standard,ConvMethod=R")</f>
        <v>SNLTable</v>
      </c>
    </row>
    <row r="4" spans="1:3" x14ac:dyDescent="0.2">
      <c r="A4" s="2" t="str">
        <f>[1]!SNLLabel(1,130509,"","Options:Curr=USD,Mag=Standard,ConvMethod=R")</f>
        <v>#PEND</v>
      </c>
      <c r="B4" s="2" t="str">
        <f>[1]!SNLLabel(1,130992,"","Options:Curr=USD,Mag=Standard,ConvMethod=R")</f>
        <v>#PEND</v>
      </c>
      <c r="C4" s="2" t="str">
        <f>[1]!SNLLabel(1,218426,"","Options:Curr=USD,Mag=Standard,ConvMethod=R")</f>
        <v>#PEND</v>
      </c>
    </row>
    <row r="5" spans="1:3" x14ac:dyDescent="0.2">
      <c r="A5" s="2" t="s">
        <v>0</v>
      </c>
      <c r="B5" s="2" t="s">
        <v>1</v>
      </c>
      <c r="C5" s="2" t="s">
        <v>2</v>
      </c>
    </row>
    <row r="6" spans="1:3" x14ac:dyDescent="0.2">
      <c r="A6" s="2"/>
      <c r="B6" s="2"/>
      <c r="C6" s="2"/>
    </row>
    <row r="7" spans="1:3" x14ac:dyDescent="0.2">
      <c r="A7" s="2"/>
      <c r="B7" s="2"/>
      <c r="C7" s="2"/>
    </row>
    <row r="8" spans="1:3" x14ac:dyDescent="0.2">
      <c r="A8" s="1" t="s">
        <v>3</v>
      </c>
      <c r="B8" s="3">
        <v>4149711</v>
      </c>
      <c r="C8" s="1" t="s">
        <v>4</v>
      </c>
    </row>
    <row r="9" spans="1:3" x14ac:dyDescent="0.2">
      <c r="A9" s="1" t="s">
        <v>5</v>
      </c>
      <c r="B9" s="3">
        <v>29248123</v>
      </c>
      <c r="C9" s="1" t="s">
        <v>6</v>
      </c>
    </row>
    <row r="10" spans="1:3" x14ac:dyDescent="0.2">
      <c r="A10" s="1" t="s">
        <v>7</v>
      </c>
      <c r="B10" s="3">
        <v>4429624</v>
      </c>
      <c r="C10" s="1" t="s">
        <v>8</v>
      </c>
    </row>
    <row r="11" spans="1:3" x14ac:dyDescent="0.2">
      <c r="A11" s="1" t="s">
        <v>9</v>
      </c>
      <c r="B11" s="3">
        <v>29248357</v>
      </c>
      <c r="C11" s="1" t="s">
        <v>10</v>
      </c>
    </row>
    <row r="12" spans="1:3" x14ac:dyDescent="0.2">
      <c r="A12" s="1" t="s">
        <v>11</v>
      </c>
      <c r="B12" s="3">
        <v>4249335</v>
      </c>
      <c r="C12" s="1" t="s">
        <v>12</v>
      </c>
    </row>
    <row r="13" spans="1:3" x14ac:dyDescent="0.2">
      <c r="A13" s="1" t="s">
        <v>13</v>
      </c>
      <c r="B13" s="3">
        <v>4752957</v>
      </c>
      <c r="C13" s="1" t="s">
        <v>14</v>
      </c>
    </row>
    <row r="14" spans="1:3" x14ac:dyDescent="0.2">
      <c r="A14" s="1" t="s">
        <v>15</v>
      </c>
      <c r="B14" s="3">
        <v>4346255</v>
      </c>
      <c r="C14" s="1" t="s">
        <v>16</v>
      </c>
    </row>
    <row r="15" spans="1:3" x14ac:dyDescent="0.2">
      <c r="A15" s="1" t="s">
        <v>17</v>
      </c>
      <c r="B15" s="3">
        <v>4556300</v>
      </c>
      <c r="C15" s="1" t="s">
        <v>18</v>
      </c>
    </row>
    <row r="16" spans="1:3" x14ac:dyDescent="0.2">
      <c r="A16" s="1" t="s">
        <v>19</v>
      </c>
      <c r="B16" s="3">
        <v>29248934</v>
      </c>
      <c r="C16" s="1"/>
    </row>
    <row r="17" spans="1:3" x14ac:dyDescent="0.2">
      <c r="A17" s="1" t="s">
        <v>20</v>
      </c>
      <c r="B17" s="3">
        <v>4434887</v>
      </c>
      <c r="C17" s="1" t="s">
        <v>21</v>
      </c>
    </row>
    <row r="18" spans="1:3" x14ac:dyDescent="0.2">
      <c r="A18" s="1" t="s">
        <v>22</v>
      </c>
      <c r="B18" s="3">
        <v>4182980</v>
      </c>
      <c r="C18" s="1" t="s">
        <v>23</v>
      </c>
    </row>
    <row r="19" spans="1:3" x14ac:dyDescent="0.2">
      <c r="A19" s="1" t="s">
        <v>24</v>
      </c>
      <c r="B19" s="3">
        <v>11116089</v>
      </c>
      <c r="C19" s="1" t="s">
        <v>25</v>
      </c>
    </row>
    <row r="20" spans="1:3" x14ac:dyDescent="0.2">
      <c r="A20" s="1" t="s">
        <v>26</v>
      </c>
      <c r="B20" s="3">
        <v>4429536</v>
      </c>
      <c r="C20" s="1" t="s">
        <v>27</v>
      </c>
    </row>
    <row r="21" spans="1:3" x14ac:dyDescent="0.2">
      <c r="A21" s="1" t="s">
        <v>28</v>
      </c>
      <c r="B21" s="3">
        <v>29248714</v>
      </c>
      <c r="C21" s="1"/>
    </row>
    <row r="22" spans="1:3" x14ac:dyDescent="0.2">
      <c r="A22" s="1" t="s">
        <v>29</v>
      </c>
      <c r="B22" s="3">
        <v>4546263</v>
      </c>
      <c r="C22" s="1" t="s">
        <v>30</v>
      </c>
    </row>
    <row r="23" spans="1:3" x14ac:dyDescent="0.2">
      <c r="A23" s="1" t="s">
        <v>31</v>
      </c>
      <c r="B23" s="3">
        <v>4429472</v>
      </c>
      <c r="C23" s="1" t="s">
        <v>32</v>
      </c>
    </row>
    <row r="24" spans="1:3" x14ac:dyDescent="0.2">
      <c r="A24" s="1" t="s">
        <v>33</v>
      </c>
      <c r="B24" s="3">
        <v>10254586</v>
      </c>
      <c r="C24" s="1" t="s">
        <v>34</v>
      </c>
    </row>
    <row r="25" spans="1:3" x14ac:dyDescent="0.2">
      <c r="A25" s="1" t="s">
        <v>35</v>
      </c>
      <c r="B25" s="3">
        <v>4232970</v>
      </c>
      <c r="C25" s="1" t="s">
        <v>36</v>
      </c>
    </row>
    <row r="26" spans="1:3" x14ac:dyDescent="0.2">
      <c r="A26" s="1" t="s">
        <v>37</v>
      </c>
      <c r="B26" s="3">
        <v>29248120</v>
      </c>
      <c r="C26" s="1"/>
    </row>
    <row r="27" spans="1:3" x14ac:dyDescent="0.2">
      <c r="A27" s="1" t="s">
        <v>38</v>
      </c>
      <c r="B27" s="3">
        <v>29248221</v>
      </c>
      <c r="C27" s="1"/>
    </row>
    <row r="28" spans="1:3" x14ac:dyDescent="0.2">
      <c r="A28" s="1" t="s">
        <v>39</v>
      </c>
      <c r="B28" s="3">
        <v>19868299</v>
      </c>
      <c r="C28" s="1" t="s">
        <v>40</v>
      </c>
    </row>
    <row r="29" spans="1:3" x14ac:dyDescent="0.2">
      <c r="A29" s="1" t="s">
        <v>41</v>
      </c>
      <c r="B29" s="3">
        <v>4259257</v>
      </c>
      <c r="C29" s="1" t="s">
        <v>42</v>
      </c>
    </row>
    <row r="30" spans="1:3" x14ac:dyDescent="0.2">
      <c r="A30" s="1" t="s">
        <v>43</v>
      </c>
      <c r="B30" s="3">
        <v>4425381</v>
      </c>
      <c r="C30" s="1" t="s">
        <v>44</v>
      </c>
    </row>
    <row r="31" spans="1:3" x14ac:dyDescent="0.2">
      <c r="A31" s="1" t="s">
        <v>45</v>
      </c>
      <c r="B31" s="3">
        <v>4429478</v>
      </c>
      <c r="C31" s="1" t="s">
        <v>46</v>
      </c>
    </row>
    <row r="32" spans="1:3" x14ac:dyDescent="0.2">
      <c r="A32" s="1" t="s">
        <v>47</v>
      </c>
      <c r="B32" s="3">
        <v>10735009</v>
      </c>
      <c r="C32" s="1" t="s">
        <v>48</v>
      </c>
    </row>
    <row r="33" spans="1:3" x14ac:dyDescent="0.2">
      <c r="A33" s="1" t="s">
        <v>49</v>
      </c>
      <c r="B33" s="3">
        <v>4429481</v>
      </c>
      <c r="C33" s="1" t="s">
        <v>50</v>
      </c>
    </row>
    <row r="34" spans="1:3" x14ac:dyDescent="0.2">
      <c r="A34" s="1" t="s">
        <v>51</v>
      </c>
      <c r="B34" s="3">
        <v>4396995</v>
      </c>
      <c r="C34" s="1" t="s">
        <v>52</v>
      </c>
    </row>
    <row r="35" spans="1:3" x14ac:dyDescent="0.2">
      <c r="A35" s="1" t="s">
        <v>53</v>
      </c>
      <c r="B35" s="3">
        <v>29248554</v>
      </c>
      <c r="C35" s="1" t="s">
        <v>54</v>
      </c>
    </row>
    <row r="36" spans="1:3" x14ac:dyDescent="0.2">
      <c r="A36" s="1" t="s">
        <v>55</v>
      </c>
      <c r="B36" s="3">
        <v>4429484</v>
      </c>
      <c r="C36" s="1" t="s">
        <v>56</v>
      </c>
    </row>
    <row r="37" spans="1:3" x14ac:dyDescent="0.2">
      <c r="A37" s="1" t="s">
        <v>57</v>
      </c>
      <c r="B37" s="3">
        <v>4427967</v>
      </c>
      <c r="C37" s="1" t="s">
        <v>58</v>
      </c>
    </row>
    <row r="38" spans="1:3" x14ac:dyDescent="0.2">
      <c r="A38" s="1" t="s">
        <v>59</v>
      </c>
      <c r="B38" s="3">
        <v>10828933</v>
      </c>
      <c r="C38" s="1" t="s">
        <v>60</v>
      </c>
    </row>
    <row r="39" spans="1:3" x14ac:dyDescent="0.2">
      <c r="A39" s="1" t="s">
        <v>61</v>
      </c>
      <c r="B39" s="3">
        <v>4343114</v>
      </c>
      <c r="C39" s="1" t="s">
        <v>62</v>
      </c>
    </row>
    <row r="40" spans="1:3" x14ac:dyDescent="0.2">
      <c r="A40" s="1" t="s">
        <v>63</v>
      </c>
      <c r="B40" s="3">
        <v>4429492</v>
      </c>
      <c r="C40" s="1" t="s">
        <v>64</v>
      </c>
    </row>
    <row r="41" spans="1:3" x14ac:dyDescent="0.2">
      <c r="A41" s="1" t="s">
        <v>65</v>
      </c>
      <c r="B41" s="3">
        <v>4149743</v>
      </c>
      <c r="C41" s="1" t="s">
        <v>66</v>
      </c>
    </row>
    <row r="42" spans="1:3" x14ac:dyDescent="0.2">
      <c r="A42" s="1" t="s">
        <v>67</v>
      </c>
      <c r="B42" s="3">
        <v>4429501</v>
      </c>
      <c r="C42" s="1" t="s">
        <v>68</v>
      </c>
    </row>
    <row r="43" spans="1:3" x14ac:dyDescent="0.2">
      <c r="A43" s="1" t="s">
        <v>69</v>
      </c>
      <c r="B43" s="3">
        <v>4261043</v>
      </c>
      <c r="C43" s="1" t="s">
        <v>70</v>
      </c>
    </row>
    <row r="44" spans="1:3" x14ac:dyDescent="0.2">
      <c r="A44" s="1" t="s">
        <v>71</v>
      </c>
      <c r="B44" s="3">
        <v>29248118</v>
      </c>
      <c r="C44" s="1"/>
    </row>
    <row r="45" spans="1:3" x14ac:dyDescent="0.2">
      <c r="A45" s="1" t="s">
        <v>72</v>
      </c>
      <c r="B45" s="3">
        <v>4289238</v>
      </c>
      <c r="C45" s="1" t="s">
        <v>73</v>
      </c>
    </row>
    <row r="46" spans="1:3" x14ac:dyDescent="0.2">
      <c r="A46" s="1" t="s">
        <v>74</v>
      </c>
      <c r="B46" s="3">
        <v>4434080</v>
      </c>
      <c r="C46" s="1" t="s">
        <v>75</v>
      </c>
    </row>
    <row r="47" spans="1:3" x14ac:dyDescent="0.2">
      <c r="A47" s="1" t="s">
        <v>76</v>
      </c>
      <c r="B47" s="3">
        <v>4544870</v>
      </c>
      <c r="C47" s="1" t="s">
        <v>77</v>
      </c>
    </row>
    <row r="48" spans="1:3" x14ac:dyDescent="0.2">
      <c r="A48" s="1" t="s">
        <v>78</v>
      </c>
      <c r="B48" s="3">
        <v>8439371</v>
      </c>
      <c r="C48" s="1" t="s">
        <v>79</v>
      </c>
    </row>
    <row r="49" spans="1:3" x14ac:dyDescent="0.2">
      <c r="A49" s="4" t="s">
        <v>80</v>
      </c>
      <c r="B49" s="5">
        <v>29249034</v>
      </c>
      <c r="C49" s="4"/>
    </row>
  </sheetData>
  <pageMargins left="0.75" right="0.75" top="1" bottom="1" header="0.5" footer="0.5"/>
  <pageSetup paperSize="0" scale="255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2004-07-20T21:40:42Z</dcterms:created>
  <dcterms:modified xsi:type="dcterms:W3CDTF">2023-11-27T19:08:16Z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 By">
    <vt:lpwstr>SoftArtisans OfficeWriter for Excel 9.2.1.738 (http://officewriter.softartisans.com)</vt:lpwstr>
  </property>
  <property fmtid="{D5CDD505-2E9C-101B-9397-08002B2CF9AE}" pid="3" name="{A44787D4-0540-4523-9961-78E4036D8C6D}">
    <vt:lpwstr>{905C8A04-5AA4-4328-9B17-68D3C867DE17}</vt:lpwstr>
  </property>
</Properties>
</file>