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924"/>
  <workbookPr filterPrivacy="1"/>
  <xr:revisionPtr revIDLastSave="0" documentId="8_{058B8E56-1A68-489A-AABE-F1E4123305B3}" xr6:coauthVersionLast="47" xr6:coauthVersionMax="47" xr10:uidLastSave="{00000000-0000-0000-0000-000000000000}"/>
  <bookViews>
    <workbookView xWindow="-28920" yWindow="-120" windowWidth="29040" windowHeight="15840"/>
  </bookViews>
  <sheets>
    <sheet name="Sheet1" sheetId="1" r:id="rId1"/>
  </sheets>
  <externalReferences>
    <externalReference r:id="rId2"/>
  </externalReference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B4" i="1"/>
  <c r="C4" i="1"/>
</calcChain>
</file>

<file path=xl/sharedStrings.xml><?xml version="1.0" encoding="utf-8"?>
<sst xmlns="http://schemas.openxmlformats.org/spreadsheetml/2006/main" count="53" uniqueCount="53">
  <si>
    <t>COMPANY_NAME</t>
  </si>
  <si>
    <t>SNL_INSTN_KEY</t>
  </si>
  <si>
    <t>ISIN</t>
  </si>
  <si>
    <t>Beijing International Trust Co., Ltd.</t>
  </si>
  <si>
    <t>Central China Securities Co., Ltd.</t>
  </si>
  <si>
    <t>CNE100001SS7</t>
  </si>
  <si>
    <t>China Galaxy Securities Co., Ltd.</t>
  </si>
  <si>
    <t>CNE100001NT6</t>
  </si>
  <si>
    <t>China International Capital Corporation Limited</t>
  </si>
  <si>
    <t>CNE100002359</t>
  </si>
  <si>
    <t>China Merchants Securities Co., Ltd.</t>
  </si>
  <si>
    <t>CNE100000HK9</t>
  </si>
  <si>
    <t>Cinda Securities Co., Ltd.</t>
  </si>
  <si>
    <t>CNE100005VS2</t>
  </si>
  <si>
    <t>CITIC Securities Company Limited</t>
  </si>
  <si>
    <t>CNE000001DB6</t>
  </si>
  <si>
    <t>CSC Financial Co., Ltd.</t>
  </si>
  <si>
    <t>CNE100002B89</t>
  </si>
  <si>
    <t>Everbright Securities Company Limited</t>
  </si>
  <si>
    <t>CNE100000FD8</t>
  </si>
  <si>
    <t>First Capital Securities Co., Ltd.</t>
  </si>
  <si>
    <t>CNE1000027G0</t>
  </si>
  <si>
    <t>Founder Securities Co., Ltd.</t>
  </si>
  <si>
    <t>CNE1000015Y8</t>
  </si>
  <si>
    <t>Guolian Securities Co., Ltd.</t>
  </si>
  <si>
    <t>CNE100002003</t>
  </si>
  <si>
    <t>Guotai Junan Securities Co., Ltd.</t>
  </si>
  <si>
    <t>CNE1000022F3</t>
  </si>
  <si>
    <t>Guoyuan Securities Company Limited</t>
  </si>
  <si>
    <t>CNE000000QZ9</t>
  </si>
  <si>
    <t>Haitong Securities Co., Ltd.</t>
  </si>
  <si>
    <t>CNE000000CK1</t>
  </si>
  <si>
    <t>Hangzhou Finance and Investment Group Co.,Ltd</t>
  </si>
  <si>
    <t>Huatai Securities Co., Ltd.</t>
  </si>
  <si>
    <t>CNE100000LQ8</t>
  </si>
  <si>
    <t>Minsheng Securities Co.,Ltd.</t>
  </si>
  <si>
    <t>Noah Holdings Limited</t>
  </si>
  <si>
    <t>US65487X1028</t>
  </si>
  <si>
    <t>Sealand Securities Co., Ltd.</t>
  </si>
  <si>
    <t>CNE0000008K4</t>
  </si>
  <si>
    <t>Shenwan Hongyuan Securities Co., Ltd.</t>
  </si>
  <si>
    <t>Soochow Securities Co., Ltd.</t>
  </si>
  <si>
    <t>CNE1000019P8</t>
  </si>
  <si>
    <t>Southwest Securities Co., Ltd.</t>
  </si>
  <si>
    <t>CNE0000016P6</t>
  </si>
  <si>
    <t>UBS Securities Co., Limited</t>
  </si>
  <si>
    <t>UP Fintech Holding Limited</t>
  </si>
  <si>
    <t>US91531W1062</t>
  </si>
  <si>
    <t>Western Securities Co., Ltd.</t>
  </si>
  <si>
    <t>CNE100001D96</t>
  </si>
  <si>
    <t>Yuekai Securities Co.,Ltd.</t>
  </si>
  <si>
    <t>Zheshang Securities Co., Ltd.</t>
  </si>
  <si>
    <t>CNE100002R65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</si>
</sst>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Alignment="1"/>
    <xf numFmtId="0" fontId="0" fillId="0" borderId="0" xfId="0" applyNumberFormat="1" applyFont="1" applyAlignment="1">
      <alignment horizontal="left" vertical="top"/>
    </xf>
    <xf numFmtId="0" fontId="0" fillId="0" borderId="0" xfId="0" applyNumberFormat="1" applyAlignment="1">
      <alignment horizontal="left" wrapText="1"/>
    </xf>
    <xf numFmtId="49" fontId="0" fillId="0" borderId="0" xfId="0" applyNumberFormat="1" applyFont="1" applyAlignment="1">
      <alignment horizontal="left" vertical="top"/>
    </xf>
    <xf numFmtId="0" fontId="0" fillId="0" borderId="0" xfId="0" applyNumberFormat="1" applyAlignment="1">
      <alignment horizontal="left" vertical="top"/>
    </xf>
    <xf numFmtId="49" fontId="0" fillId="0" borderId="0" xfId="0" applyNumberFormat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E0E0E0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gram%20Files\SNL%20Financial\SNLxl\SNLXLAddin.xla" TargetMode="External"/><Relationship Id="rId1" Type="http://schemas.openxmlformats.org/officeDocument/2006/relationships/externalLinkPath" Target="file:///C:\Program%20Files\SNL%20Financial\SNLxl\SNLXLAddin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35"/>
  <sheetViews>
    <sheetView tabSelected="1" zoomScaleNormal="100" workbookViewId="0"/>
  </sheetViews>
  <sheetFormatPr defaultRowHeight="12.75" x14ac:dyDescent="0.2"/>
  <cols>
    <col min="1" max="1" width="48.5703125" customWidth="1"/>
    <col min="2" max="2" width="16.28515625" customWidth="1"/>
    <col min="3" max="3" width="26.85546875" customWidth="1"/>
  </cols>
  <sheetData>
    <row r="3" spans="1:3" x14ac:dyDescent="0.2">
      <c r="A3" s="1" t="str">
        <f>[1]!SNLTable(1,$B$8:$B$35,$C$5:$C$5,$C$6:$C$6,"NA","Options:Curr=USD,Mag=Standard,ConvMethod=R")</f>
        <v>SNLTable</v>
      </c>
    </row>
    <row r="4" spans="1:3" x14ac:dyDescent="0.2">
      <c r="A4" s="2" t="str">
        <f>[1]!SNLLabel(1,130509,"","Options:Curr=USD,Mag=Standard,ConvMethod=R")</f>
        <v>#PEND</v>
      </c>
      <c r="B4" s="2" t="str">
        <f>[1]!SNLLabel(1,130992,"","Options:Curr=USD,Mag=Standard,ConvMethod=R")</f>
        <v>#PEND</v>
      </c>
      <c r="C4" s="2" t="str">
        <f>[1]!SNLLabel(1,218426,"","Options:Curr=USD,Mag=Standard,ConvMethod=R")</f>
        <v>#PEND</v>
      </c>
    </row>
    <row r="5" spans="1:3" x14ac:dyDescent="0.2">
      <c r="A5" s="2" t="s">
        <v>0</v>
      </c>
      <c r="B5" s="2" t="s">
        <v>1</v>
      </c>
      <c r="C5" s="2" t="s">
        <v>2</v>
      </c>
    </row>
    <row r="6" spans="1:3" x14ac:dyDescent="0.2">
      <c r="A6" s="2"/>
      <c r="B6" s="2"/>
      <c r="C6" s="2"/>
    </row>
    <row r="7" spans="1:3" x14ac:dyDescent="0.2">
      <c r="A7" s="2"/>
      <c r="B7" s="2"/>
      <c r="C7" s="2"/>
    </row>
    <row r="8" spans="1:3" x14ac:dyDescent="0.2">
      <c r="A8" s="1" t="s">
        <v>3</v>
      </c>
      <c r="B8" s="3">
        <v>4405985</v>
      </c>
      <c r="C8" s="1"/>
    </row>
    <row r="9" spans="1:3" x14ac:dyDescent="0.2">
      <c r="A9" s="1" t="s">
        <v>4</v>
      </c>
      <c r="B9" s="3">
        <v>4772305</v>
      </c>
      <c r="C9" s="1" t="s">
        <v>5</v>
      </c>
    </row>
    <row r="10" spans="1:3" x14ac:dyDescent="0.2">
      <c r="A10" s="1" t="s">
        <v>6</v>
      </c>
      <c r="B10" s="3">
        <v>4327156</v>
      </c>
      <c r="C10" s="1" t="s">
        <v>7</v>
      </c>
    </row>
    <row r="11" spans="1:3" x14ac:dyDescent="0.2">
      <c r="A11" s="1" t="s">
        <v>8</v>
      </c>
      <c r="B11" s="3">
        <v>4138232</v>
      </c>
      <c r="C11" s="1" t="s">
        <v>9</v>
      </c>
    </row>
    <row r="12" spans="1:3" x14ac:dyDescent="0.2">
      <c r="A12" s="1" t="s">
        <v>10</v>
      </c>
      <c r="B12" s="3">
        <v>4253190</v>
      </c>
      <c r="C12" s="1" t="s">
        <v>11</v>
      </c>
    </row>
    <row r="13" spans="1:3" x14ac:dyDescent="0.2">
      <c r="A13" s="1" t="s">
        <v>12</v>
      </c>
      <c r="B13" s="3">
        <v>6212704</v>
      </c>
      <c r="C13" s="1" t="s">
        <v>13</v>
      </c>
    </row>
    <row r="14" spans="1:3" x14ac:dyDescent="0.2">
      <c r="A14" s="1" t="s">
        <v>14</v>
      </c>
      <c r="B14" s="3">
        <v>4290440</v>
      </c>
      <c r="C14" s="1" t="s">
        <v>15</v>
      </c>
    </row>
    <row r="15" spans="1:3" x14ac:dyDescent="0.2">
      <c r="A15" s="1" t="s">
        <v>16</v>
      </c>
      <c r="B15" s="3">
        <v>5000115</v>
      </c>
      <c r="C15" s="1" t="s">
        <v>17</v>
      </c>
    </row>
    <row r="16" spans="1:3" x14ac:dyDescent="0.2">
      <c r="A16" s="1" t="s">
        <v>18</v>
      </c>
      <c r="B16" s="3">
        <v>4327076</v>
      </c>
      <c r="C16" s="1" t="s">
        <v>19</v>
      </c>
    </row>
    <row r="17" spans="1:3" x14ac:dyDescent="0.2">
      <c r="A17" s="1" t="s">
        <v>20</v>
      </c>
      <c r="B17" s="3">
        <v>4338692</v>
      </c>
      <c r="C17" s="1" t="s">
        <v>21</v>
      </c>
    </row>
    <row r="18" spans="1:3" x14ac:dyDescent="0.2">
      <c r="A18" s="1" t="s">
        <v>22</v>
      </c>
      <c r="B18" s="3">
        <v>4424358</v>
      </c>
      <c r="C18" s="1" t="s">
        <v>23</v>
      </c>
    </row>
    <row r="19" spans="1:3" x14ac:dyDescent="0.2">
      <c r="A19" s="1" t="s">
        <v>24</v>
      </c>
      <c r="B19" s="3">
        <v>4562057</v>
      </c>
      <c r="C19" s="1" t="s">
        <v>25</v>
      </c>
    </row>
    <row r="20" spans="1:3" x14ac:dyDescent="0.2">
      <c r="A20" s="1" t="s">
        <v>26</v>
      </c>
      <c r="B20" s="3">
        <v>4138796</v>
      </c>
      <c r="C20" s="1" t="s">
        <v>27</v>
      </c>
    </row>
    <row r="21" spans="1:3" x14ac:dyDescent="0.2">
      <c r="A21" s="1" t="s">
        <v>28</v>
      </c>
      <c r="B21" s="3">
        <v>4281708</v>
      </c>
      <c r="C21" s="1" t="s">
        <v>29</v>
      </c>
    </row>
    <row r="22" spans="1:3" x14ac:dyDescent="0.2">
      <c r="A22" s="1" t="s">
        <v>30</v>
      </c>
      <c r="B22" s="3">
        <v>4313697</v>
      </c>
      <c r="C22" s="1" t="s">
        <v>31</v>
      </c>
    </row>
    <row r="23" spans="1:3" x14ac:dyDescent="0.2">
      <c r="A23" s="1" t="s">
        <v>32</v>
      </c>
      <c r="B23" s="3">
        <v>6542972</v>
      </c>
      <c r="C23" s="1"/>
    </row>
    <row r="24" spans="1:3" x14ac:dyDescent="0.2">
      <c r="A24" s="1" t="s">
        <v>33</v>
      </c>
      <c r="B24" s="3">
        <v>4316117</v>
      </c>
      <c r="C24" s="1" t="s">
        <v>34</v>
      </c>
    </row>
    <row r="25" spans="1:3" x14ac:dyDescent="0.2">
      <c r="A25" s="1" t="s">
        <v>35</v>
      </c>
      <c r="B25" s="3">
        <v>6213730</v>
      </c>
      <c r="C25" s="1"/>
    </row>
    <row r="26" spans="1:3" x14ac:dyDescent="0.2">
      <c r="A26" s="1" t="s">
        <v>36</v>
      </c>
      <c r="B26" s="3">
        <v>4275091</v>
      </c>
      <c r="C26" s="1" t="s">
        <v>37</v>
      </c>
    </row>
    <row r="27" spans="1:3" x14ac:dyDescent="0.2">
      <c r="A27" s="1" t="s">
        <v>38</v>
      </c>
      <c r="B27" s="3">
        <v>4772656</v>
      </c>
      <c r="C27" s="1" t="s">
        <v>39</v>
      </c>
    </row>
    <row r="28" spans="1:3" x14ac:dyDescent="0.2">
      <c r="A28" s="1" t="s">
        <v>40</v>
      </c>
      <c r="B28" s="3">
        <v>4329394</v>
      </c>
      <c r="C28" s="1"/>
    </row>
    <row r="29" spans="1:3" x14ac:dyDescent="0.2">
      <c r="A29" s="1" t="s">
        <v>41</v>
      </c>
      <c r="B29" s="3">
        <v>4338543</v>
      </c>
      <c r="C29" s="1" t="s">
        <v>42</v>
      </c>
    </row>
    <row r="30" spans="1:3" x14ac:dyDescent="0.2">
      <c r="A30" s="1" t="s">
        <v>43</v>
      </c>
      <c r="B30" s="3">
        <v>4334703</v>
      </c>
      <c r="C30" s="1" t="s">
        <v>44</v>
      </c>
    </row>
    <row r="31" spans="1:3" x14ac:dyDescent="0.2">
      <c r="A31" s="1" t="s">
        <v>45</v>
      </c>
      <c r="B31" s="3">
        <v>4326942</v>
      </c>
      <c r="C31" s="1"/>
    </row>
    <row r="32" spans="1:3" x14ac:dyDescent="0.2">
      <c r="A32" s="1" t="s">
        <v>46</v>
      </c>
      <c r="B32" s="3">
        <v>13380637</v>
      </c>
      <c r="C32" s="1" t="s">
        <v>47</v>
      </c>
    </row>
    <row r="33" spans="1:3" x14ac:dyDescent="0.2">
      <c r="A33" s="1" t="s">
        <v>48</v>
      </c>
      <c r="B33" s="3">
        <v>4772625</v>
      </c>
      <c r="C33" s="1" t="s">
        <v>49</v>
      </c>
    </row>
    <row r="34" spans="1:3" x14ac:dyDescent="0.2">
      <c r="A34" s="1" t="s">
        <v>50</v>
      </c>
      <c r="B34" s="3">
        <v>6570465</v>
      </c>
      <c r="C34" s="1"/>
    </row>
    <row r="35" spans="1:3" x14ac:dyDescent="0.2">
      <c r="A35" s="4" t="s">
        <v>51</v>
      </c>
      <c r="B35" s="5">
        <v>6211718</v>
      </c>
      <c r="C35" s="4" t="s">
        <v>52</v>
      </c>
    </row>
  </sheetData>
  <pageMargins left="0.75" right="0.75" top="1" bottom="1" header="0.5" footer="0.5"/>
  <pageSetup paperSize="0" scale="255" orientation="landscape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2004-07-20T21:40:42Z</dcterms:created>
  <dcterms:modified xsi:type="dcterms:W3CDTF">2023-11-27T19:08:49Z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reated By">
    <vt:lpwstr>SoftArtisans OfficeWriter for Excel 9.2.1.738 (http://officewriter.softartisans.com)</vt:lpwstr>
  </property>
  <property fmtid="{D5CDD505-2E9C-101B-9397-08002B2CF9AE}" pid="3" name="{A44787D4-0540-4523-9961-78E4036D8C6D}">
    <vt:lpwstr>{EB3753C6-DDD8-4E4B-B6F1-B57E3AD3A443}</vt:lpwstr>
  </property>
</Properties>
</file>