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九月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E3" i="1"/>
  <c r="C3" i="1"/>
  <c r="G6" i="1"/>
  <c r="G7" i="1" s="1"/>
</calcChain>
</file>

<file path=xl/sharedStrings.xml><?xml version="1.0" encoding="utf-8"?>
<sst xmlns="http://schemas.openxmlformats.org/spreadsheetml/2006/main" count="32" uniqueCount="17">
  <si>
    <t>财务情况</t>
    <phoneticPr fontId="1" type="noConversion"/>
  </si>
  <si>
    <t>期初余额</t>
    <phoneticPr fontId="1" type="noConversion"/>
  </si>
  <si>
    <t>贷方</t>
    <phoneticPr fontId="1" type="noConversion"/>
  </si>
  <si>
    <t>借方</t>
    <phoneticPr fontId="1" type="noConversion"/>
  </si>
  <si>
    <t>期末余额</t>
    <phoneticPr fontId="1" type="noConversion"/>
  </si>
  <si>
    <t>日期</t>
    <phoneticPr fontId="1" type="noConversion"/>
  </si>
  <si>
    <t>描述</t>
    <phoneticPr fontId="1" type="noConversion"/>
  </si>
  <si>
    <t>余额</t>
    <phoneticPr fontId="1" type="noConversion"/>
  </si>
  <si>
    <t>工资</t>
    <phoneticPr fontId="1" type="noConversion"/>
  </si>
  <si>
    <t>工资</t>
    <phoneticPr fontId="1" type="noConversion"/>
  </si>
  <si>
    <t>茶歇零食</t>
    <phoneticPr fontId="1" type="noConversion"/>
  </si>
  <si>
    <t>物管</t>
    <phoneticPr fontId="1" type="noConversion"/>
  </si>
  <si>
    <t>电费</t>
    <phoneticPr fontId="1" type="noConversion"/>
  </si>
  <si>
    <t>水费</t>
    <phoneticPr fontId="1" type="noConversion"/>
  </si>
  <si>
    <t>气费</t>
    <phoneticPr fontId="1" type="noConversion"/>
  </si>
  <si>
    <t>垃圾处理费</t>
    <phoneticPr fontId="1" type="noConversion"/>
  </si>
  <si>
    <t>平均，超过￥300：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</si>
</sst>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&quot;¥&quot;#,##0.00_);[Red]\(&quot;¥&quot;#,##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72"/>
      <color theme="4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58" fontId="0" fillId="0" borderId="1" xfId="0" applyNumberFormat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Border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字幕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sqref="A1:H1"/>
    </sheetView>
  </sheetViews>
  <sheetFormatPr defaultRowHeight="14.25" x14ac:dyDescent="0.2"/>
  <cols>
    <col min="6" max="6" width="10.875" bestFit="1" customWidth="1"/>
  </cols>
  <sheetData>
    <row r="1" spans="1:8" ht="110.25" customHeight="1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">
      <c r="A2" s="2" t="s">
        <v>1</v>
      </c>
      <c r="B2" s="2"/>
      <c r="C2" s="2" t="s">
        <v>2</v>
      </c>
      <c r="D2" s="2"/>
      <c r="E2" s="2" t="s">
        <v>3</v>
      </c>
      <c r="F2" s="2"/>
      <c r="G2" s="2" t="s">
        <v>4</v>
      </c>
      <c r="H2" s="2"/>
    </row>
    <row r="3" spans="1:8" x14ac:dyDescent="0.2">
      <c r="A3" s="5">
        <v>457983</v>
      </c>
      <c r="B3" s="5"/>
      <c r="C3" s="5">
        <f>SUM(F6:F26)</f>
        <v>85715</v>
      </c>
      <c r="D3" s="5"/>
      <c r="E3" s="5">
        <f>SUM(E6:E26)</f>
        <v>2537</v>
      </c>
      <c r="F3" s="5"/>
      <c r="G3" s="5">
        <f>A3+C3-E3</f>
        <v>541161</v>
      </c>
      <c r="H3" s="5"/>
    </row>
    <row r="4" spans="1:8" x14ac:dyDescent="0.2">
      <c r="A4" s="2"/>
      <c r="B4" s="2"/>
      <c r="C4" s="2"/>
      <c r="D4" s="2"/>
      <c r="E4" s="2"/>
      <c r="F4" s="2"/>
      <c r="G4" s="2"/>
      <c r="H4" s="2"/>
    </row>
    <row r="5" spans="1:8" x14ac:dyDescent="0.2">
      <c r="A5" s="3" t="s">
        <v>5</v>
      </c>
      <c r="B5" s="2" t="s">
        <v>6</v>
      </c>
      <c r="C5" s="2"/>
      <c r="D5" s="2"/>
      <c r="E5" s="3" t="s">
        <v>3</v>
      </c>
      <c r="F5" s="3" t="s">
        <v>2</v>
      </c>
      <c r="G5" s="2" t="s">
        <v>7</v>
      </c>
      <c r="H5" s="2"/>
    </row>
    <row r="6" spans="1:8" x14ac:dyDescent="0.2">
      <c r="A6" s="4">
        <v>42979</v>
      </c>
      <c r="B6" s="2" t="s">
        <v>8</v>
      </c>
      <c r="C6" s="2"/>
      <c r="D6" s="2"/>
      <c r="E6" s="6"/>
      <c r="F6" s="6">
        <v>23333</v>
      </c>
      <c r="G6" s="5">
        <f>IF(E6&gt;0,A3-E6,A3+F6)</f>
        <v>481316</v>
      </c>
      <c r="H6" s="5"/>
    </row>
    <row r="7" spans="1:8" x14ac:dyDescent="0.2">
      <c r="A7" s="4">
        <v>42979</v>
      </c>
      <c r="B7" s="2" t="s">
        <v>8</v>
      </c>
      <c r="C7" s="2"/>
      <c r="D7" s="2"/>
      <c r="E7" s="6"/>
      <c r="F7" s="6">
        <v>5873</v>
      </c>
      <c r="G7" s="5">
        <f>IF(E7&gt;0,G6-E7,G6+F7)</f>
        <v>487189</v>
      </c>
      <c r="H7" s="5"/>
    </row>
    <row r="8" spans="1:8" x14ac:dyDescent="0.2">
      <c r="A8" s="4">
        <v>42979</v>
      </c>
      <c r="B8" s="2" t="s">
        <v>9</v>
      </c>
      <c r="C8" s="2"/>
      <c r="D8" s="2"/>
      <c r="E8" s="6"/>
      <c r="F8" s="6">
        <v>2557</v>
      </c>
      <c r="G8" s="5"/>
      <c r="H8" s="5"/>
    </row>
    <row r="9" spans="1:8" x14ac:dyDescent="0.2">
      <c r="A9" s="4">
        <v>42985</v>
      </c>
      <c r="B9" s="2" t="s">
        <v>10</v>
      </c>
      <c r="C9" s="2"/>
      <c r="D9" s="2"/>
      <c r="E9" s="6">
        <v>500</v>
      </c>
      <c r="F9" s="6"/>
      <c r="G9" s="5"/>
      <c r="H9" s="5"/>
    </row>
    <row r="10" spans="1:8" x14ac:dyDescent="0.2">
      <c r="A10" s="4">
        <v>42985</v>
      </c>
      <c r="B10" s="2" t="s">
        <v>11</v>
      </c>
      <c r="C10" s="2"/>
      <c r="D10" s="2"/>
      <c r="E10" s="6">
        <v>390</v>
      </c>
      <c r="F10" s="6"/>
      <c r="G10" s="5"/>
      <c r="H10" s="5"/>
    </row>
    <row r="11" spans="1:8" x14ac:dyDescent="0.2">
      <c r="A11" s="4">
        <v>42985</v>
      </c>
      <c r="B11" s="2" t="s">
        <v>12</v>
      </c>
      <c r="C11" s="2"/>
      <c r="D11" s="2"/>
      <c r="E11" s="6">
        <v>258</v>
      </c>
      <c r="F11" s="6"/>
      <c r="G11" s="5"/>
      <c r="H11" s="5"/>
    </row>
    <row r="12" spans="1:8" x14ac:dyDescent="0.2">
      <c r="A12" s="4">
        <v>42985</v>
      </c>
      <c r="B12" s="2" t="s">
        <v>13</v>
      </c>
      <c r="C12" s="2"/>
      <c r="D12" s="2"/>
      <c r="E12" s="6">
        <v>12</v>
      </c>
      <c r="F12" s="6"/>
      <c r="G12" s="5"/>
      <c r="H12" s="5"/>
    </row>
    <row r="13" spans="1:8" x14ac:dyDescent="0.2">
      <c r="A13" s="4">
        <v>42985</v>
      </c>
      <c r="B13" s="2" t="s">
        <v>14</v>
      </c>
      <c r="C13" s="2"/>
      <c r="D13" s="2"/>
      <c r="E13" s="6">
        <v>13</v>
      </c>
      <c r="F13" s="6"/>
      <c r="G13" s="5"/>
      <c r="H13" s="5"/>
    </row>
    <row r="14" spans="1:8" x14ac:dyDescent="0.2">
      <c r="A14" s="4">
        <v>42985</v>
      </c>
      <c r="B14" s="2" t="s">
        <v>15</v>
      </c>
      <c r="C14" s="2"/>
      <c r="D14" s="2"/>
      <c r="E14" s="6">
        <v>8</v>
      </c>
      <c r="F14" s="6"/>
      <c r="G14" s="5"/>
      <c r="H14" s="5"/>
    </row>
    <row r="15" spans="1:8" x14ac:dyDescent="0.2">
      <c r="A15" s="4">
        <v>42993</v>
      </c>
      <c r="B15" s="2" t="s">
        <v>8</v>
      </c>
      <c r="C15" s="2"/>
      <c r="D15" s="2"/>
      <c r="E15" s="6"/>
      <c r="F15" s="6">
        <v>23333</v>
      </c>
      <c r="G15" s="5"/>
      <c r="H15" s="5"/>
    </row>
    <row r="16" spans="1:8" x14ac:dyDescent="0.2">
      <c r="A16" s="4">
        <v>42993</v>
      </c>
      <c r="B16" s="2" t="s">
        <v>8</v>
      </c>
      <c r="C16" s="2"/>
      <c r="D16" s="2"/>
      <c r="E16" s="6"/>
      <c r="F16" s="6">
        <v>5873</v>
      </c>
      <c r="G16" s="5"/>
      <c r="H16" s="5"/>
    </row>
    <row r="17" spans="1:8" x14ac:dyDescent="0.2">
      <c r="A17" s="4">
        <v>42993</v>
      </c>
      <c r="B17" s="2" t="s">
        <v>9</v>
      </c>
      <c r="C17" s="2"/>
      <c r="D17" s="2"/>
      <c r="E17" s="6"/>
      <c r="F17" s="6">
        <v>2557</v>
      </c>
      <c r="G17" s="5"/>
      <c r="H17" s="5"/>
    </row>
    <row r="18" spans="1:8" x14ac:dyDescent="0.2">
      <c r="A18" s="4">
        <v>42993</v>
      </c>
      <c r="B18" s="2" t="s">
        <v>9</v>
      </c>
      <c r="C18" s="2"/>
      <c r="D18" s="2"/>
      <c r="E18" s="6"/>
      <c r="F18" s="6">
        <v>3300</v>
      </c>
      <c r="G18" s="5"/>
      <c r="H18" s="5"/>
    </row>
    <row r="19" spans="1:8" x14ac:dyDescent="0.2">
      <c r="A19" s="4">
        <v>42993</v>
      </c>
      <c r="B19" s="2" t="s">
        <v>8</v>
      </c>
      <c r="C19" s="2"/>
      <c r="D19" s="2"/>
      <c r="E19" s="6"/>
      <c r="F19" s="6">
        <v>5489</v>
      </c>
      <c r="G19" s="5"/>
      <c r="H19" s="5"/>
    </row>
    <row r="20" spans="1:8" x14ac:dyDescent="0.2">
      <c r="A20" s="4">
        <v>42993</v>
      </c>
      <c r="B20" s="2" t="s">
        <v>8</v>
      </c>
      <c r="C20" s="2"/>
      <c r="D20" s="2"/>
      <c r="E20" s="6"/>
      <c r="F20" s="6">
        <v>13400</v>
      </c>
      <c r="G20" s="5"/>
      <c r="H20" s="5"/>
    </row>
    <row r="21" spans="1:8" x14ac:dyDescent="0.2">
      <c r="A21" s="4">
        <v>43004</v>
      </c>
      <c r="B21" s="2" t="s">
        <v>10</v>
      </c>
      <c r="C21" s="2"/>
      <c r="D21" s="2"/>
      <c r="E21" s="6">
        <v>670</v>
      </c>
      <c r="F21" s="6"/>
      <c r="G21" s="5"/>
      <c r="H21" s="5"/>
    </row>
    <row r="22" spans="1:8" x14ac:dyDescent="0.2">
      <c r="A22" s="4">
        <v>43004</v>
      </c>
      <c r="B22" s="2" t="s">
        <v>11</v>
      </c>
      <c r="C22" s="2"/>
      <c r="D22" s="2"/>
      <c r="E22" s="6">
        <v>390</v>
      </c>
      <c r="F22" s="6"/>
      <c r="G22" s="5"/>
      <c r="H22" s="5"/>
    </row>
    <row r="23" spans="1:8" x14ac:dyDescent="0.2">
      <c r="A23" s="4">
        <v>43004</v>
      </c>
      <c r="B23" s="2" t="s">
        <v>12</v>
      </c>
      <c r="C23" s="2"/>
      <c r="D23" s="2"/>
      <c r="E23" s="6">
        <v>258</v>
      </c>
      <c r="F23" s="6"/>
      <c r="G23" s="5"/>
      <c r="H23" s="5"/>
    </row>
    <row r="24" spans="1:8" x14ac:dyDescent="0.2">
      <c r="A24" s="4">
        <v>43004</v>
      </c>
      <c r="B24" s="2" t="s">
        <v>13</v>
      </c>
      <c r="C24" s="2"/>
      <c r="D24" s="2"/>
      <c r="E24" s="6">
        <v>23</v>
      </c>
      <c r="F24" s="6"/>
      <c r="G24" s="5"/>
      <c r="H24" s="5"/>
    </row>
    <row r="25" spans="1:8" x14ac:dyDescent="0.2">
      <c r="A25" s="4">
        <v>43004</v>
      </c>
      <c r="B25" s="2" t="s">
        <v>14</v>
      </c>
      <c r="C25" s="2"/>
      <c r="D25" s="2"/>
      <c r="E25" s="6">
        <v>7</v>
      </c>
      <c r="F25" s="6"/>
      <c r="G25" s="5"/>
      <c r="H25" s="5"/>
    </row>
    <row r="26" spans="1:8" x14ac:dyDescent="0.2">
      <c r="A26" s="4">
        <v>43004</v>
      </c>
      <c r="B26" s="2" t="s">
        <v>15</v>
      </c>
      <c r="C26" s="2"/>
      <c r="D26" s="2"/>
      <c r="E26" s="6">
        <v>8</v>
      </c>
      <c r="F26" s="6"/>
      <c r="G26" s="5"/>
      <c r="H26" s="5"/>
    </row>
    <row r="28" spans="1:8" x14ac:dyDescent="0.2">
      <c r="D28" s="7" t="s">
        <v>16</v>
      </c>
    </row>
  </sheetData>
  <mergeCells count="54">
    <mergeCell ref="B26:D26"/>
    <mergeCell ref="G26:H26"/>
    <mergeCell ref="B23:D23"/>
    <mergeCell ref="G23:H23"/>
    <mergeCell ref="B24:D24"/>
    <mergeCell ref="G24:H24"/>
    <mergeCell ref="B25:D25"/>
    <mergeCell ref="G25:H25"/>
    <mergeCell ref="B20:D20"/>
    <mergeCell ref="G20:H20"/>
    <mergeCell ref="B21:D21"/>
    <mergeCell ref="G21:H21"/>
    <mergeCell ref="B22:D22"/>
    <mergeCell ref="G22:H22"/>
    <mergeCell ref="B17:D17"/>
    <mergeCell ref="G17:H17"/>
    <mergeCell ref="B18:D18"/>
    <mergeCell ref="G18:H18"/>
    <mergeCell ref="B19:D19"/>
    <mergeCell ref="G19:H19"/>
    <mergeCell ref="B14:D14"/>
    <mergeCell ref="G14:H14"/>
    <mergeCell ref="B15:D15"/>
    <mergeCell ref="G15:H15"/>
    <mergeCell ref="B16:D16"/>
    <mergeCell ref="G16:H16"/>
    <mergeCell ref="B11:D11"/>
    <mergeCell ref="G11:H11"/>
    <mergeCell ref="B12:D12"/>
    <mergeCell ref="G12:H12"/>
    <mergeCell ref="B13:D13"/>
    <mergeCell ref="G13:H13"/>
    <mergeCell ref="B8:D8"/>
    <mergeCell ref="G8:H8"/>
    <mergeCell ref="B9:D9"/>
    <mergeCell ref="G9:H9"/>
    <mergeCell ref="B10:D10"/>
    <mergeCell ref="G10:H10"/>
    <mergeCell ref="A4:H4"/>
    <mergeCell ref="B5:D5"/>
    <mergeCell ref="G5:H5"/>
    <mergeCell ref="B6:D6"/>
    <mergeCell ref="G6:H6"/>
    <mergeCell ref="B7:D7"/>
    <mergeCell ref="G7:H7"/>
    <mergeCell ref="A1:H1"/>
    <mergeCell ref="A2:B2"/>
    <mergeCell ref="C2:D2"/>
    <mergeCell ref="E2:F2"/>
    <mergeCell ref="G2:H2"/>
    <mergeCell ref="A3:B3"/>
    <mergeCell ref="C3:D3"/>
    <mergeCell ref="E3:F3"/>
    <mergeCell ref="G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九月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2017-09-19T10:12:50Z</dcterms:modified>
</cp:coreProperties>
</file>