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/>
  <mc:AlternateContent xmlns:mc="http://schemas.openxmlformats.org/markup-compatibility/2006">
    <mc:Choice Requires="x15">
      <x15ac:absPath xmlns:x15ac="http://schemas.microsoft.com/office/spreadsheetml/2010/11/ac" url="G:\答得喵精品课程库\class-book\【书】MOS2016\【答得喵】MOS-Excel2016-Core-模拟1\Project2\"/>
    </mc:Choice>
  </mc:AlternateContent>
  <bookViews>
    <workbookView xWindow="0" yWindow="0" windowWidth="22260" windowHeight="12645"/>
  </bookViews>
  <sheets>
    <sheet name="小说" sheetId="11" r:id="rId1"/>
    <sheet name="销售" sheetId="10" r:id="rId2"/>
    <sheet name="非小说" sheetId="9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1" l="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6" i="11"/>
</calcChain>
</file>

<file path=xl/sharedStrings.xml><?xml version="1.0" encoding="utf-8"?>
<sst xmlns="http://schemas.openxmlformats.org/spreadsheetml/2006/main" count="141" uniqueCount="80">
  <si>
    <t>答得喵</t>
    <phoneticPr fontId="1" type="noConversion"/>
  </si>
  <si>
    <t>天骄</t>
    <phoneticPr fontId="1" type="noConversion"/>
  </si>
  <si>
    <t>CC</t>
    <phoneticPr fontId="1" type="noConversion"/>
  </si>
  <si>
    <t>归尘</t>
    <phoneticPr fontId="1" type="noConversion"/>
  </si>
  <si>
    <t>答得喵书局</t>
    <phoneticPr fontId="1" type="noConversion"/>
  </si>
  <si>
    <t>非小说类销售排行榜</t>
    <phoneticPr fontId="1" type="noConversion"/>
  </si>
  <si>
    <t>书名</t>
    <phoneticPr fontId="1" type="noConversion"/>
  </si>
  <si>
    <t>作者</t>
    <phoneticPr fontId="1" type="noConversion"/>
  </si>
  <si>
    <t>出版年</t>
    <phoneticPr fontId="1" type="noConversion"/>
  </si>
  <si>
    <t>售价</t>
    <phoneticPr fontId="1" type="noConversion"/>
  </si>
  <si>
    <t>成本</t>
    <phoneticPr fontId="1" type="noConversion"/>
  </si>
  <si>
    <t>利润</t>
    <phoneticPr fontId="1" type="noConversion"/>
  </si>
  <si>
    <t>没人会告诉你的PPT真相</t>
    <phoneticPr fontId="1" type="noConversion"/>
  </si>
  <si>
    <t>答得喵学院</t>
    <phoneticPr fontId="1" type="noConversion"/>
  </si>
  <si>
    <t>玩转Excel就这三件事</t>
    <phoneticPr fontId="1" type="noConversion"/>
  </si>
  <si>
    <t>大田老师</t>
    <phoneticPr fontId="1" type="noConversion"/>
  </si>
  <si>
    <t>大田老师；天骄老师</t>
    <phoneticPr fontId="1" type="noConversion"/>
  </si>
  <si>
    <t>Office三剑客全能高手（2016）</t>
    <phoneticPr fontId="1" type="noConversion"/>
  </si>
  <si>
    <t>答得喵教研组</t>
    <phoneticPr fontId="1" type="noConversion"/>
  </si>
  <si>
    <t>零基础直达Excel中高级进修</t>
    <phoneticPr fontId="1" type="noConversion"/>
  </si>
  <si>
    <t>零基础直达MOS专业级(三科)</t>
  </si>
  <si>
    <t>大田老师</t>
    <phoneticPr fontId="1" type="noConversion"/>
  </si>
  <si>
    <t>VBA宏就这么玩</t>
  </si>
  <si>
    <t>PPT制作超有范儿</t>
    <phoneticPr fontId="1" type="noConversion"/>
  </si>
  <si>
    <t>天骄老师</t>
    <phoneticPr fontId="1" type="noConversion"/>
  </si>
  <si>
    <t>10分钟PPT系列</t>
    <phoneticPr fontId="1" type="noConversion"/>
  </si>
  <si>
    <t>天骄老师</t>
    <phoneticPr fontId="1" type="noConversion"/>
  </si>
  <si>
    <t>Excel72变系列</t>
    <phoneticPr fontId="1" type="noConversion"/>
  </si>
  <si>
    <t>Excel6543</t>
    <phoneticPr fontId="1" type="noConversion"/>
  </si>
  <si>
    <t>幸福的开始，成为自己的职业规划师</t>
    <phoneticPr fontId="1" type="noConversion"/>
  </si>
  <si>
    <t>从5万到20万，Excel屌丝逆袭之路</t>
    <phoneticPr fontId="1" type="noConversion"/>
  </si>
  <si>
    <t>答得喵考试中心</t>
    <phoneticPr fontId="1" type="noConversion"/>
  </si>
  <si>
    <t>微软办公软件国际认证 MOS 2016 七合一 高分必看</t>
    <phoneticPr fontId="1" type="noConversion"/>
  </si>
  <si>
    <t>Excel扫盲</t>
    <phoneticPr fontId="1" type="noConversion"/>
  </si>
  <si>
    <t>模仿的精髓——PPT界的吸星大法</t>
    <phoneticPr fontId="1" type="noConversion"/>
  </si>
  <si>
    <t>MOS-Access专业级</t>
    <phoneticPr fontId="1" type="noConversion"/>
  </si>
  <si>
    <t>MOS考前强化</t>
    <phoneticPr fontId="1" type="noConversion"/>
  </si>
  <si>
    <t>MOS考试常见问题</t>
    <phoneticPr fontId="1" type="noConversion"/>
  </si>
  <si>
    <t>Excel微课系列</t>
    <phoneticPr fontId="1" type="noConversion"/>
  </si>
  <si>
    <t>MOS报名指引</t>
    <phoneticPr fontId="1" type="noConversion"/>
  </si>
  <si>
    <t>非小说类图书平均售价</t>
    <phoneticPr fontId="1" type="noConversion"/>
  </si>
  <si>
    <t>出版方</t>
    <phoneticPr fontId="1" type="noConversion"/>
  </si>
  <si>
    <t>答得喵学院</t>
    <phoneticPr fontId="1" type="noConversion"/>
  </si>
  <si>
    <t>答得喵考试中心</t>
    <phoneticPr fontId="1" type="noConversion"/>
  </si>
  <si>
    <t>答得喵学院</t>
    <phoneticPr fontId="1" type="noConversion"/>
  </si>
  <si>
    <t>小说类销售排行榜</t>
    <phoneticPr fontId="1" type="noConversion"/>
  </si>
  <si>
    <t>小说类图书平均售价</t>
    <phoneticPr fontId="1" type="noConversion"/>
  </si>
  <si>
    <t>价格</t>
    <phoneticPr fontId="1" type="noConversion"/>
  </si>
  <si>
    <t>税</t>
    <phoneticPr fontId="1" type="noConversion"/>
  </si>
  <si>
    <t>税率</t>
    <phoneticPr fontId="1" type="noConversion"/>
  </si>
  <si>
    <t>诗经·小雅·大田</t>
  </si>
  <si>
    <t>答得喵就是答得妙</t>
    <phoneticPr fontId="1" type="noConversion"/>
  </si>
  <si>
    <t>一代天骄</t>
    <phoneticPr fontId="1" type="noConversion"/>
  </si>
  <si>
    <t>桔子王子和他的对象</t>
    <phoneticPr fontId="1" type="noConversion"/>
  </si>
  <si>
    <t>归尘与冰冰老师</t>
    <phoneticPr fontId="1" type="noConversion"/>
  </si>
  <si>
    <t>喵三三与夏目两三事</t>
    <phoneticPr fontId="1" type="noConversion"/>
  </si>
  <si>
    <t>蒙CC美食故事</t>
    <phoneticPr fontId="1" type="noConversion"/>
  </si>
  <si>
    <t>答得喵趣闻</t>
    <phoneticPr fontId="1" type="noConversion"/>
  </si>
  <si>
    <t>答得喵系列之从此不加班</t>
    <phoneticPr fontId="1" type="noConversion"/>
  </si>
  <si>
    <t>答得喵的秘密</t>
    <phoneticPr fontId="1" type="noConversion"/>
  </si>
  <si>
    <t>从A到Z</t>
    <phoneticPr fontId="1" type="noConversion"/>
  </si>
  <si>
    <t>窗外的风景</t>
    <phoneticPr fontId="1" type="noConversion"/>
  </si>
  <si>
    <t>答得喵升职记</t>
    <phoneticPr fontId="1" type="noConversion"/>
  </si>
  <si>
    <t>蒙CC白领美食日记</t>
    <phoneticPr fontId="1" type="noConversion"/>
  </si>
  <si>
    <t>桔子王子和他的0和1</t>
    <phoneticPr fontId="1" type="noConversion"/>
  </si>
  <si>
    <t>我的答得喵就是这么可爱</t>
    <phoneticPr fontId="1" type="noConversion"/>
  </si>
  <si>
    <t>桔子王子和他的桔子王国</t>
    <phoneticPr fontId="1" type="noConversion"/>
  </si>
  <si>
    <t>微软大师之路</t>
    <phoneticPr fontId="1" type="noConversion"/>
  </si>
  <si>
    <t>答得喵后厨故事</t>
    <phoneticPr fontId="1" type="noConversion"/>
  </si>
  <si>
    <t>金小九</t>
    <phoneticPr fontId="1" type="noConversion"/>
  </si>
  <si>
    <t>大田</t>
    <phoneticPr fontId="1" type="noConversion"/>
  </si>
  <si>
    <t>天骄</t>
    <phoneticPr fontId="1" type="noConversion"/>
  </si>
  <si>
    <t>桔子</t>
    <phoneticPr fontId="1" type="noConversion"/>
  </si>
  <si>
    <t>喵三三</t>
    <phoneticPr fontId="1" type="noConversion"/>
  </si>
  <si>
    <t>CC</t>
    <phoneticPr fontId="1" type="noConversion"/>
  </si>
  <si>
    <t>答得喵</t>
    <phoneticPr fontId="1" type="noConversion"/>
  </si>
  <si>
    <t>桔子</t>
    <phoneticPr fontId="1" type="noConversion"/>
  </si>
  <si>
    <t>答得喵传记部</t>
    <phoneticPr fontId="1" type="noConversion"/>
  </si>
  <si>
    <t>睿一网络</t>
    <phoneticPr fontId="1" type="noConversion"/>
  </si>
  <si>
    <t>答得喵小说组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</si>
</sst>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4" fillId="0" borderId="0" xfId="0" applyFont="1"/>
    <xf numFmtId="10" fontId="3" fillId="0" borderId="0" xfId="0" applyNumberFormat="1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4"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1543051</xdr:colOff>
      <xdr:row>0</xdr:row>
      <xdr:rowOff>84694</xdr:rowOff>
    </xdr:from>
    <xdr:to>
      <xdr:col>1</xdr:col>
      <xdr:colOff>504825</xdr:colOff>
      <xdr:row>3</xdr:row>
      <xdr:rowOff>159948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FB46F47-35B6-47D6-AF36-957037D6C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10697">
          <a:off x="1543051" y="84694"/>
          <a:ext cx="752474" cy="69437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2" name="表1_3" displayName="表1_3" ref="A5:G25" totalsRowShown="0">
  <autoFilter ref="A5:G25"/>
  <tableColumns count="7">
    <tableColumn id="1" name="书名"/>
    <tableColumn id="2" name="作者"/>
    <tableColumn id="3" name="出版年"/>
    <tableColumn id="4" name="出版方"/>
    <tableColumn id="5" name="价格" dataDxfId="3"/>
    <tableColumn id="6" name="税" dataDxfId="2">
      <calculatedColumnFormula>表1_3[[#This Row],[价格]]*$G$4</calculatedColumnFormula>
    </tableColumn>
    <tableColumn id="7" name="售价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4:G24" totalsRowShown="0">
  <autoFilter ref="A4:G24"/>
  <tableColumns count="7">
    <tableColumn id="1" name="书名"/>
    <tableColumn id="2" name="作者"/>
    <tableColumn id="3" name="出版年"/>
    <tableColumn id="4" name="出版方"/>
    <tableColumn id="5" name="售价" dataDxfId="1"/>
    <tableColumn id="6" name="成本" dataDxfId="0"/>
    <tableColumn id="7" name="利润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4" sqref="D4"/>
    </sheetView>
  </sheetViews>
  <sheetFormatPr defaultRowHeight="14.25" x14ac:dyDescent="0.2"/>
  <cols>
    <col min="1" max="1" width="23.5" bestFit="1" customWidth="1"/>
    <col min="2" max="2" width="7.25" bestFit="1" customWidth="1"/>
    <col min="3" max="3" width="9.125" bestFit="1" customWidth="1"/>
    <col min="4" max="4" width="15.125" bestFit="1" customWidth="1"/>
    <col min="5" max="6" width="7.875" bestFit="1" customWidth="1"/>
    <col min="7" max="7" width="7.25" bestFit="1" customWidth="1"/>
  </cols>
  <sheetData>
    <row r="1" spans="1:7" ht="20.25" x14ac:dyDescent="0.3">
      <c r="A1" s="6" t="s">
        <v>4</v>
      </c>
      <c r="B1" s="6"/>
      <c r="C1" s="6"/>
      <c r="D1" s="6"/>
      <c r="E1" s="6"/>
      <c r="F1" s="6"/>
      <c r="G1" s="6"/>
    </row>
    <row r="2" spans="1:7" x14ac:dyDescent="0.2">
      <c r="A2" s="7" t="s">
        <v>45</v>
      </c>
      <c r="B2" s="7"/>
      <c r="C2" s="7"/>
      <c r="D2" s="7"/>
      <c r="E2" s="7"/>
      <c r="F2" s="7"/>
      <c r="G2" s="7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F4" s="5" t="s">
        <v>49</v>
      </c>
      <c r="G4" s="4">
        <v>6.7699999999999996E-2</v>
      </c>
    </row>
    <row r="5" spans="1:7" x14ac:dyDescent="0.2">
      <c r="A5" t="s">
        <v>6</v>
      </c>
      <c r="B5" t="s">
        <v>7</v>
      </c>
      <c r="C5" t="s">
        <v>8</v>
      </c>
      <c r="D5" t="s">
        <v>41</v>
      </c>
      <c r="E5" t="s">
        <v>47</v>
      </c>
      <c r="F5" t="s">
        <v>48</v>
      </c>
      <c r="G5" t="s">
        <v>9</v>
      </c>
    </row>
    <row r="6" spans="1:7" x14ac:dyDescent="0.2">
      <c r="A6" t="s">
        <v>51</v>
      </c>
      <c r="B6" t="s">
        <v>0</v>
      </c>
      <c r="C6">
        <v>2017</v>
      </c>
      <c r="D6" t="s">
        <v>77</v>
      </c>
      <c r="E6" s="2">
        <v>17</v>
      </c>
      <c r="F6" s="2">
        <f>表1_3[[#This Row],[价格]]*$G$4</f>
        <v>1.1509</v>
      </c>
    </row>
    <row r="7" spans="1:7" x14ac:dyDescent="0.2">
      <c r="A7" t="s">
        <v>50</v>
      </c>
      <c r="B7" t="s">
        <v>70</v>
      </c>
      <c r="C7">
        <v>2017</v>
      </c>
      <c r="D7" t="s">
        <v>78</v>
      </c>
      <c r="E7" s="2">
        <v>8</v>
      </c>
      <c r="F7" s="2">
        <f>表1_3[[#This Row],[价格]]*$G$4</f>
        <v>0.54159999999999997</v>
      </c>
    </row>
    <row r="8" spans="1:7" x14ac:dyDescent="0.2">
      <c r="A8" t="s">
        <v>52</v>
      </c>
      <c r="B8" t="s">
        <v>71</v>
      </c>
      <c r="C8">
        <v>2014</v>
      </c>
      <c r="D8" t="s">
        <v>44</v>
      </c>
      <c r="E8" s="2">
        <v>41.166666666666664</v>
      </c>
      <c r="F8" s="2">
        <f>表1_3[[#This Row],[价格]]*$G$4</f>
        <v>2.7869833333333331</v>
      </c>
    </row>
    <row r="9" spans="1:7" x14ac:dyDescent="0.2">
      <c r="A9" t="s">
        <v>53</v>
      </c>
      <c r="B9" t="s">
        <v>72</v>
      </c>
      <c r="C9">
        <v>2016</v>
      </c>
      <c r="D9" t="s">
        <v>79</v>
      </c>
      <c r="E9" s="2">
        <v>17.166666666666668</v>
      </c>
      <c r="F9" s="2">
        <f>表1_3[[#This Row],[价格]]*$G$4</f>
        <v>1.1621833333333333</v>
      </c>
    </row>
    <row r="10" spans="1:7" x14ac:dyDescent="0.2">
      <c r="A10" t="s">
        <v>54</v>
      </c>
      <c r="B10" t="s">
        <v>3</v>
      </c>
      <c r="C10">
        <v>2015</v>
      </c>
      <c r="D10" t="s">
        <v>78</v>
      </c>
      <c r="E10" s="2">
        <v>23.166666666666668</v>
      </c>
      <c r="F10" s="2">
        <f>表1_3[[#This Row],[价格]]*$G$4</f>
        <v>1.5683833333333332</v>
      </c>
    </row>
    <row r="11" spans="1:7" x14ac:dyDescent="0.2">
      <c r="A11" t="s">
        <v>55</v>
      </c>
      <c r="B11" t="s">
        <v>73</v>
      </c>
      <c r="C11">
        <v>2013</v>
      </c>
      <c r="D11" t="s">
        <v>79</v>
      </c>
      <c r="E11" s="2">
        <v>25.666666666666668</v>
      </c>
      <c r="F11" s="2">
        <f>表1_3[[#This Row],[价格]]*$G$4</f>
        <v>1.7376333333333334</v>
      </c>
    </row>
    <row r="12" spans="1:7" x14ac:dyDescent="0.2">
      <c r="A12" t="s">
        <v>56</v>
      </c>
      <c r="B12" t="s">
        <v>74</v>
      </c>
      <c r="C12">
        <v>2017</v>
      </c>
      <c r="D12" t="s">
        <v>77</v>
      </c>
      <c r="E12" s="2">
        <v>33.166666666666664</v>
      </c>
      <c r="F12" s="2">
        <f>表1_3[[#This Row],[价格]]*$G$4</f>
        <v>2.2453833333333328</v>
      </c>
    </row>
    <row r="13" spans="1:7" x14ac:dyDescent="0.2">
      <c r="A13" t="s">
        <v>57</v>
      </c>
      <c r="B13" t="s">
        <v>0</v>
      </c>
      <c r="C13">
        <v>2016</v>
      </c>
      <c r="D13" t="s">
        <v>79</v>
      </c>
      <c r="E13" s="2">
        <v>29</v>
      </c>
      <c r="F13" s="2">
        <f>表1_3[[#This Row],[价格]]*$G$4</f>
        <v>1.9632999999999998</v>
      </c>
    </row>
    <row r="14" spans="1:7" x14ac:dyDescent="0.2">
      <c r="A14" t="s">
        <v>58</v>
      </c>
      <c r="B14" t="s">
        <v>75</v>
      </c>
      <c r="C14">
        <v>2015</v>
      </c>
      <c r="D14" t="s">
        <v>78</v>
      </c>
      <c r="E14" s="2">
        <v>37</v>
      </c>
      <c r="F14" s="2">
        <f>表1_3[[#This Row],[价格]]*$G$4</f>
        <v>2.5048999999999997</v>
      </c>
    </row>
    <row r="15" spans="1:7" x14ac:dyDescent="0.2">
      <c r="A15" t="s">
        <v>59</v>
      </c>
      <c r="B15" t="s">
        <v>75</v>
      </c>
      <c r="C15">
        <v>2015</v>
      </c>
      <c r="D15" t="s">
        <v>79</v>
      </c>
      <c r="E15" s="2">
        <v>49.666666666666664</v>
      </c>
      <c r="F15" s="2">
        <f>表1_3[[#This Row],[价格]]*$G$4</f>
        <v>3.3624333333333332</v>
      </c>
    </row>
    <row r="16" spans="1:7" x14ac:dyDescent="0.2">
      <c r="A16" t="s">
        <v>60</v>
      </c>
      <c r="B16" t="s">
        <v>0</v>
      </c>
      <c r="C16">
        <v>2013</v>
      </c>
      <c r="D16" t="s">
        <v>77</v>
      </c>
      <c r="E16" s="2">
        <v>39.333333333333336</v>
      </c>
      <c r="F16" s="2">
        <f>表1_3[[#This Row],[价格]]*$G$4</f>
        <v>2.6628666666666665</v>
      </c>
    </row>
    <row r="17" spans="1:6" x14ac:dyDescent="0.2">
      <c r="A17" t="s">
        <v>61</v>
      </c>
      <c r="B17" t="s">
        <v>75</v>
      </c>
      <c r="C17">
        <v>2010</v>
      </c>
      <c r="D17" t="s">
        <v>79</v>
      </c>
      <c r="E17" s="2">
        <v>34.666666666666664</v>
      </c>
      <c r="F17" s="2">
        <f>表1_3[[#This Row],[价格]]*$G$4</f>
        <v>2.3469333333333329</v>
      </c>
    </row>
    <row r="18" spans="1:6" x14ac:dyDescent="0.2">
      <c r="A18" t="s">
        <v>62</v>
      </c>
      <c r="B18" t="s">
        <v>0</v>
      </c>
      <c r="C18">
        <v>2009</v>
      </c>
      <c r="D18" t="s">
        <v>78</v>
      </c>
      <c r="E18" s="2">
        <v>21.166666666666668</v>
      </c>
      <c r="F18" s="2">
        <f>表1_3[[#This Row],[价格]]*$G$4</f>
        <v>1.4329833333333333</v>
      </c>
    </row>
    <row r="19" spans="1:6" x14ac:dyDescent="0.2">
      <c r="A19" t="s">
        <v>63</v>
      </c>
      <c r="B19" t="s">
        <v>2</v>
      </c>
      <c r="C19">
        <v>2007</v>
      </c>
      <c r="D19" t="s">
        <v>79</v>
      </c>
      <c r="E19" s="2">
        <v>24.833333333333332</v>
      </c>
      <c r="F19" s="2">
        <f>表1_3[[#This Row],[价格]]*$G$4</f>
        <v>1.6812166666666666</v>
      </c>
    </row>
    <row r="20" spans="1:6" x14ac:dyDescent="0.2">
      <c r="A20" t="s">
        <v>64</v>
      </c>
      <c r="B20" t="s">
        <v>72</v>
      </c>
      <c r="C20">
        <v>2015</v>
      </c>
      <c r="D20" t="s">
        <v>78</v>
      </c>
      <c r="E20" s="2">
        <v>41.666666666666664</v>
      </c>
      <c r="F20" s="2">
        <f>表1_3[[#This Row],[价格]]*$G$4</f>
        <v>2.8208333333333329</v>
      </c>
    </row>
    <row r="21" spans="1:6" x14ac:dyDescent="0.2">
      <c r="A21" t="s">
        <v>65</v>
      </c>
      <c r="B21" t="s">
        <v>0</v>
      </c>
      <c r="C21">
        <v>2016</v>
      </c>
      <c r="D21" t="s">
        <v>77</v>
      </c>
      <c r="E21" s="2">
        <v>9</v>
      </c>
      <c r="F21" s="2">
        <f>表1_3[[#This Row],[价格]]*$G$4</f>
        <v>0.60929999999999995</v>
      </c>
    </row>
    <row r="22" spans="1:6" x14ac:dyDescent="0.2">
      <c r="A22" t="s">
        <v>66</v>
      </c>
      <c r="B22" t="s">
        <v>76</v>
      </c>
      <c r="C22">
        <v>2016</v>
      </c>
      <c r="D22" t="s">
        <v>79</v>
      </c>
      <c r="E22" s="2">
        <v>12.166666666666666</v>
      </c>
      <c r="F22" s="2">
        <f>表1_3[[#This Row],[价格]]*$G$4</f>
        <v>0.82368333333333321</v>
      </c>
    </row>
    <row r="23" spans="1:6" x14ac:dyDescent="0.2">
      <c r="A23" t="s">
        <v>67</v>
      </c>
      <c r="B23" t="s">
        <v>75</v>
      </c>
      <c r="C23">
        <v>2016</v>
      </c>
      <c r="D23" t="s">
        <v>79</v>
      </c>
      <c r="E23" s="2">
        <v>24.166666666666668</v>
      </c>
      <c r="F23" s="2">
        <f>表1_3[[#This Row],[价格]]*$G$4</f>
        <v>1.6360833333333333</v>
      </c>
    </row>
    <row r="24" spans="1:6" x14ac:dyDescent="0.2">
      <c r="A24" t="s">
        <v>68</v>
      </c>
      <c r="B24" t="s">
        <v>75</v>
      </c>
      <c r="C24">
        <v>2016</v>
      </c>
      <c r="D24" t="s">
        <v>77</v>
      </c>
      <c r="E24" s="2">
        <v>29.833333333333332</v>
      </c>
      <c r="F24" s="2">
        <f>表1_3[[#This Row],[价格]]*$G$4</f>
        <v>2.0197166666666666</v>
      </c>
    </row>
    <row r="25" spans="1:6" x14ac:dyDescent="0.2">
      <c r="A25" t="s">
        <v>69</v>
      </c>
      <c r="B25" t="s">
        <v>1</v>
      </c>
      <c r="C25">
        <v>2016</v>
      </c>
      <c r="D25" t="s">
        <v>78</v>
      </c>
      <c r="E25" s="2">
        <v>45.666666666666664</v>
      </c>
      <c r="F25" s="2">
        <f>表1_3[[#This Row],[价格]]*$G$4</f>
        <v>3.0916333333333328</v>
      </c>
    </row>
    <row r="27" spans="1:6" x14ac:dyDescent="0.2">
      <c r="A27" s="3" t="s">
        <v>46</v>
      </c>
      <c r="E27" s="2"/>
    </row>
  </sheetData>
  <mergeCells count="2">
    <mergeCell ref="A1:G1"/>
    <mergeCell ref="A2:G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G26"/>
    </sheetView>
  </sheetViews>
  <sheetFormatPr defaultRowHeight="14.25" x14ac:dyDescent="0.2"/>
  <cols>
    <col min="1" max="1" width="47" bestFit="1" customWidth="1"/>
    <col min="2" max="2" width="19.25" bestFit="1" customWidth="1"/>
    <col min="4" max="4" width="15.125" bestFit="1" customWidth="1"/>
  </cols>
  <sheetData>
    <row r="1" spans="1:7" ht="20.25" x14ac:dyDescent="0.3">
      <c r="A1" s="8" t="s">
        <v>4</v>
      </c>
      <c r="B1" s="8"/>
      <c r="C1" s="8"/>
      <c r="D1" s="8"/>
      <c r="E1" s="8"/>
      <c r="F1" s="8"/>
      <c r="G1" s="8"/>
    </row>
    <row r="2" spans="1:7" x14ac:dyDescent="0.2">
      <c r="A2" s="7" t="s">
        <v>5</v>
      </c>
      <c r="B2" s="7"/>
      <c r="C2" s="7"/>
      <c r="D2" s="7"/>
      <c r="E2" s="7"/>
      <c r="F2" s="7"/>
      <c r="G2" s="7"/>
    </row>
    <row r="4" spans="1:7" x14ac:dyDescent="0.2">
      <c r="A4" t="s">
        <v>6</v>
      </c>
      <c r="B4" t="s">
        <v>7</v>
      </c>
      <c r="C4" t="s">
        <v>8</v>
      </c>
      <c r="D4" t="s">
        <v>41</v>
      </c>
      <c r="E4" t="s">
        <v>9</v>
      </c>
      <c r="F4" t="s">
        <v>10</v>
      </c>
      <c r="G4" t="s">
        <v>11</v>
      </c>
    </row>
    <row r="5" spans="1:7" x14ac:dyDescent="0.2">
      <c r="A5" t="s">
        <v>12</v>
      </c>
      <c r="B5" t="s">
        <v>13</v>
      </c>
      <c r="C5">
        <v>2017</v>
      </c>
      <c r="D5" t="s">
        <v>42</v>
      </c>
      <c r="E5" s="2">
        <v>48.5</v>
      </c>
      <c r="F5" s="2">
        <v>13.25</v>
      </c>
    </row>
    <row r="6" spans="1:7" x14ac:dyDescent="0.2">
      <c r="A6" t="s">
        <v>32</v>
      </c>
      <c r="B6" t="s">
        <v>31</v>
      </c>
      <c r="C6">
        <v>2017</v>
      </c>
      <c r="D6" t="s">
        <v>43</v>
      </c>
      <c r="E6" s="2">
        <v>31.75</v>
      </c>
      <c r="F6" s="2">
        <v>16.5</v>
      </c>
    </row>
    <row r="7" spans="1:7" x14ac:dyDescent="0.2">
      <c r="A7" t="s">
        <v>14</v>
      </c>
      <c r="B7" t="s">
        <v>15</v>
      </c>
      <c r="C7">
        <v>2014</v>
      </c>
      <c r="D7" t="s">
        <v>44</v>
      </c>
      <c r="E7" s="2">
        <v>47.5</v>
      </c>
      <c r="F7" s="2">
        <v>39.75</v>
      </c>
    </row>
    <row r="8" spans="1:7" x14ac:dyDescent="0.2">
      <c r="A8" t="s">
        <v>17</v>
      </c>
      <c r="B8" t="s">
        <v>16</v>
      </c>
      <c r="C8">
        <v>2016</v>
      </c>
      <c r="D8" t="s">
        <v>18</v>
      </c>
      <c r="E8" s="2">
        <v>49.25</v>
      </c>
      <c r="F8" s="2">
        <v>17</v>
      </c>
    </row>
    <row r="9" spans="1:7" x14ac:dyDescent="0.2">
      <c r="A9" t="s">
        <v>19</v>
      </c>
      <c r="B9" t="s">
        <v>15</v>
      </c>
      <c r="C9">
        <v>2015</v>
      </c>
      <c r="D9" t="s">
        <v>18</v>
      </c>
      <c r="E9" s="2">
        <v>31.25</v>
      </c>
      <c r="F9" s="2">
        <v>15.5</v>
      </c>
    </row>
    <row r="10" spans="1:7" x14ac:dyDescent="0.2">
      <c r="A10" t="s">
        <v>20</v>
      </c>
      <c r="B10" t="s">
        <v>21</v>
      </c>
      <c r="C10">
        <v>2013</v>
      </c>
      <c r="D10" t="s">
        <v>18</v>
      </c>
      <c r="E10" s="2">
        <v>21.25</v>
      </c>
      <c r="F10" s="2">
        <v>16.5</v>
      </c>
    </row>
    <row r="11" spans="1:7" x14ac:dyDescent="0.2">
      <c r="A11" t="s">
        <v>22</v>
      </c>
      <c r="B11" t="s">
        <v>15</v>
      </c>
      <c r="C11">
        <v>2017</v>
      </c>
      <c r="D11" t="s">
        <v>18</v>
      </c>
      <c r="E11" s="2">
        <v>42.5</v>
      </c>
      <c r="F11" s="2">
        <v>39</v>
      </c>
    </row>
    <row r="12" spans="1:7" x14ac:dyDescent="0.2">
      <c r="A12" t="s">
        <v>23</v>
      </c>
      <c r="B12" t="s">
        <v>24</v>
      </c>
      <c r="C12">
        <v>2016</v>
      </c>
      <c r="D12" t="s">
        <v>18</v>
      </c>
      <c r="E12" s="2">
        <v>20.75</v>
      </c>
      <c r="F12" s="2">
        <v>18.25</v>
      </c>
    </row>
    <row r="13" spans="1:7" x14ac:dyDescent="0.2">
      <c r="A13" t="s">
        <v>25</v>
      </c>
      <c r="B13" t="s">
        <v>26</v>
      </c>
      <c r="C13">
        <v>2015</v>
      </c>
      <c r="D13" t="s">
        <v>18</v>
      </c>
      <c r="E13" s="2">
        <v>44</v>
      </c>
      <c r="F13" s="2">
        <v>35.25</v>
      </c>
    </row>
    <row r="14" spans="1:7" x14ac:dyDescent="0.2">
      <c r="A14" t="s">
        <v>27</v>
      </c>
      <c r="B14" t="s">
        <v>15</v>
      </c>
      <c r="C14">
        <v>2015</v>
      </c>
      <c r="D14" t="s">
        <v>18</v>
      </c>
      <c r="E14" s="2">
        <v>43.25</v>
      </c>
      <c r="F14" s="2">
        <v>23.5</v>
      </c>
    </row>
    <row r="15" spans="1:7" x14ac:dyDescent="0.2">
      <c r="A15" t="s">
        <v>28</v>
      </c>
      <c r="B15" t="s">
        <v>15</v>
      </c>
      <c r="C15">
        <v>2013</v>
      </c>
      <c r="D15" t="s">
        <v>18</v>
      </c>
      <c r="E15" s="2">
        <v>47</v>
      </c>
      <c r="F15" s="2">
        <v>15.5</v>
      </c>
    </row>
    <row r="16" spans="1:7" x14ac:dyDescent="0.2">
      <c r="A16" t="s">
        <v>29</v>
      </c>
      <c r="B16" t="s">
        <v>21</v>
      </c>
      <c r="C16">
        <v>2010</v>
      </c>
      <c r="D16" t="s">
        <v>18</v>
      </c>
      <c r="E16" s="2">
        <v>24.75</v>
      </c>
      <c r="F16" s="2">
        <v>15</v>
      </c>
    </row>
    <row r="17" spans="1:6" x14ac:dyDescent="0.2">
      <c r="A17" t="s">
        <v>30</v>
      </c>
      <c r="B17" t="s">
        <v>21</v>
      </c>
      <c r="C17">
        <v>2009</v>
      </c>
      <c r="D17" t="s">
        <v>18</v>
      </c>
      <c r="E17" s="2">
        <v>22.75</v>
      </c>
      <c r="F17" s="2">
        <v>15.25</v>
      </c>
    </row>
    <row r="18" spans="1:6" x14ac:dyDescent="0.2">
      <c r="A18" t="s">
        <v>33</v>
      </c>
      <c r="B18" t="s">
        <v>15</v>
      </c>
      <c r="C18">
        <v>2007</v>
      </c>
      <c r="D18" t="s">
        <v>18</v>
      </c>
      <c r="E18" s="2">
        <v>48.25</v>
      </c>
      <c r="F18" s="2">
        <v>13.5</v>
      </c>
    </row>
    <row r="19" spans="1:6" x14ac:dyDescent="0.2">
      <c r="A19" t="s">
        <v>34</v>
      </c>
      <c r="B19" t="s">
        <v>24</v>
      </c>
      <c r="C19">
        <v>2015</v>
      </c>
      <c r="D19" t="s">
        <v>18</v>
      </c>
      <c r="E19" s="2">
        <v>44.5</v>
      </c>
      <c r="F19" s="2">
        <v>32.25</v>
      </c>
    </row>
    <row r="20" spans="1:6" x14ac:dyDescent="0.2">
      <c r="A20" t="s">
        <v>35</v>
      </c>
      <c r="B20" t="s">
        <v>15</v>
      </c>
      <c r="C20">
        <v>2016</v>
      </c>
      <c r="D20" t="s">
        <v>18</v>
      </c>
      <c r="E20" s="2">
        <v>40.25</v>
      </c>
      <c r="F20" s="2">
        <v>33.25</v>
      </c>
    </row>
    <row r="21" spans="1:6" x14ac:dyDescent="0.2">
      <c r="A21" t="s">
        <v>36</v>
      </c>
      <c r="B21" t="s">
        <v>24</v>
      </c>
      <c r="C21">
        <v>2016</v>
      </c>
      <c r="D21" t="s">
        <v>18</v>
      </c>
      <c r="E21" s="2">
        <v>48</v>
      </c>
      <c r="F21" s="2">
        <v>15.75</v>
      </c>
    </row>
    <row r="22" spans="1:6" x14ac:dyDescent="0.2">
      <c r="A22" t="s">
        <v>37</v>
      </c>
      <c r="B22" t="s">
        <v>26</v>
      </c>
      <c r="C22">
        <v>2016</v>
      </c>
      <c r="D22" t="s">
        <v>18</v>
      </c>
      <c r="E22" s="2">
        <v>32.5</v>
      </c>
      <c r="F22" s="2">
        <v>22</v>
      </c>
    </row>
    <row r="23" spans="1:6" x14ac:dyDescent="0.2">
      <c r="A23" t="s">
        <v>38</v>
      </c>
      <c r="B23" t="s">
        <v>15</v>
      </c>
      <c r="C23">
        <v>2016</v>
      </c>
      <c r="D23" t="s">
        <v>18</v>
      </c>
      <c r="E23" s="2">
        <v>36.75</v>
      </c>
      <c r="F23" s="2">
        <v>22.5</v>
      </c>
    </row>
    <row r="24" spans="1:6" x14ac:dyDescent="0.2">
      <c r="A24" t="s">
        <v>39</v>
      </c>
      <c r="B24" t="s">
        <v>26</v>
      </c>
      <c r="C24">
        <v>2016</v>
      </c>
      <c r="D24" t="s">
        <v>18</v>
      </c>
      <c r="E24" s="2">
        <v>31.25</v>
      </c>
      <c r="F24" s="2">
        <v>16.5</v>
      </c>
    </row>
    <row r="26" spans="1:6" x14ac:dyDescent="0.2">
      <c r="A26" s="3" t="s">
        <v>40</v>
      </c>
      <c r="E26" s="2"/>
    </row>
  </sheetData>
  <mergeCells count="2">
    <mergeCell ref="A1:G1"/>
    <mergeCell ref="A2:G2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小说</vt:lpstr>
      <vt:lpstr>销售</vt:lpstr>
      <vt:lpstr>非小说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天骄</cp:lastModifiedBy>
  <dcterms:created xsi:type="dcterms:W3CDTF">2015-06-05T18:19:34Z</dcterms:created>
  <dcterms:modified xsi:type="dcterms:W3CDTF">2017-03-10T08:32:00Z</dcterms:modified>
</cp:coreProperties>
</file>