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中国交货" sheetId="1" r:id="rId1"/>
    <sheet name="按城市和产品" sheetId="2" r:id="rId2"/>
  </sheets>
  <definedNames>
    <definedName name="_xlcn.WorksheetConnection_【答得喵】MOSExcel2016ExpertProject16.xlsx表1" hidden="1">交货[]</definedName>
  </definedNames>
  <calcPr calcId="171027"/>
  <pivotCaches>
    <pivotCache cacheId="4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" name="表1" connection="WorksheetConnection_【答得喵】MOS-Excel2016-Expert-Project16.xlsx!表1"/>
        </x15:modelTables>
      </x15:dataModel>
    </ext>
  </extLst>
</workbook>
</file>

<file path=xl/calcChain.xml><?xml version="1.0" encoding="utf-8"?>
<calcChain xmlns="http://schemas.openxmlformats.org/spreadsheetml/2006/main">
  <c r="M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34646D-8F17-490F-A0E6-A094648CB457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FA4FA1B-76DE-4F0A-8675-56D22346107C}" name="WorksheetConnection_【答得喵】MOS-Excel2016-Expert-Project16.xlsx!表1" type="102" refreshedVersion="6" minRefreshableVersion="5">
    <extLst>
      <ext xmlns:x15="http://schemas.microsoft.com/office/spreadsheetml/2010/11/main" uri="{DE250136-89BD-433C-8126-D09CA5730AF9}">
        <x15:connection id="表1" autoDelete="1">
          <x15:rangePr sourceName="_xlcn.WorksheetConnection_【答得喵】MOSExcel2016ExpertProject16.xlsx表1"/>
        </x15:connection>
      </ext>
    </extLst>
  </connection>
</connections>
</file>

<file path=xl/sharedStrings.xml><?xml version="1.0" encoding="utf-8"?>
<sst xmlns="http://schemas.openxmlformats.org/spreadsheetml/2006/main" count="189" uniqueCount="36">
  <si>
    <t>交货日期</t>
    <phoneticPr fontId="2" type="noConversion"/>
  </si>
  <si>
    <t>目的地</t>
    <phoneticPr fontId="2" type="noConversion"/>
  </si>
  <si>
    <t>单位</t>
    <phoneticPr fontId="2" type="noConversion"/>
  </si>
  <si>
    <t>收藏品</t>
    <phoneticPr fontId="2" type="noConversion"/>
  </si>
  <si>
    <t>数量</t>
    <phoneticPr fontId="2" type="noConversion"/>
  </si>
  <si>
    <t>每单位成本</t>
    <phoneticPr fontId="2" type="noConversion"/>
  </si>
  <si>
    <t>价值</t>
    <phoneticPr fontId="2" type="noConversion"/>
  </si>
  <si>
    <t>加价</t>
    <phoneticPr fontId="2" type="noConversion"/>
  </si>
  <si>
    <t>调整值</t>
    <phoneticPr fontId="2" type="noConversion"/>
  </si>
  <si>
    <t>收藏品平均加价：</t>
    <phoneticPr fontId="2" type="noConversion"/>
  </si>
  <si>
    <t>书《没人会告诉你的PPT真相》</t>
  </si>
  <si>
    <t>书《MOS2016七合一高分必看》</t>
  </si>
  <si>
    <t>书《玩转Excel就这三件事》</t>
  </si>
  <si>
    <t>课程《MOS2016考前强化班》</t>
  </si>
  <si>
    <t>课程《MOS2013考前强化班》</t>
  </si>
  <si>
    <t>课程《MOS2010考前强化班》</t>
  </si>
  <si>
    <t>课程《Office三剑客全能高手》</t>
  </si>
  <si>
    <t>课程《MOS零基础直达大师级》</t>
  </si>
  <si>
    <t>答得喵纪念T恤</t>
  </si>
  <si>
    <t>重庆</t>
  </si>
  <si>
    <t>广东</t>
  </si>
  <si>
    <t>黑龙江</t>
  </si>
  <si>
    <t>辽宁</t>
  </si>
  <si>
    <t>吉林</t>
  </si>
  <si>
    <t>北京</t>
  </si>
  <si>
    <t>上海</t>
  </si>
  <si>
    <t>广西</t>
  </si>
  <si>
    <t>浙江</t>
  </si>
  <si>
    <t>江苏</t>
  </si>
  <si>
    <t>河南</t>
  </si>
  <si>
    <t>河北</t>
  </si>
  <si>
    <t>四川</t>
  </si>
  <si>
    <t>行标签</t>
  </si>
  <si>
    <t>总计</t>
  </si>
  <si>
    <t>以下项目的总和:价值</t>
  </si>
  <si>
    <t>以下项目的总和:调整值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</si>
</sst>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4" fontId="0" fillId="0" borderId="0" xfId="0" applyNumberFormat="1"/>
    <xf numFmtId="44" fontId="0" fillId="0" borderId="0" xfId="0" applyNumberFormat="1"/>
    <xf numFmtId="9" fontId="0" fillId="0" borderId="0" xfId="0" applyNumberFormat="1"/>
    <xf numFmtId="9" fontId="0" fillId="0" borderId="0" xfId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NumberFormat="1"/>
  </cellXfs>
  <cellStyles count="2">
    <cellStyle name="百分比" xfId="1" builtinId="5"/>
    <cellStyle name="常规" xfId="0" builtinId="0"/>
  </cellStyles>
  <dxfs count="6">
    <dxf>
      <numFmt numFmtId="19" formatCode="yyyy/m/d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  <dxf>
      <numFmt numFmtId="13" formatCode="0%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者" refreshedDate="42957.689655208334" backgroundQuery="1" createdVersion="6" refreshedVersion="6" minRefreshableVersion="3" recordCount="0" supportSubquery="1" supportAdvancedDrill="1" xr:uid="{3EB67B9F-97B2-466E-97D2-A1DE8C116427}">
  <cacheSource type="external" connectionId="1"/>
  <cacheFields count="5">
    <cacheField name="[表1].[目的地].[目的地]" caption="目的地" numFmtId="0" hierarchy="1" level="1">
      <sharedItems count="13">
        <s v="北京"/>
        <s v="广东"/>
        <s v="广西"/>
        <s v="河北"/>
        <s v="河南"/>
        <s v="黑龙江"/>
        <s v="吉林"/>
        <s v="江苏"/>
        <s v="辽宁"/>
        <s v="上海"/>
        <s v="四川"/>
        <s v="浙江"/>
        <s v="重庆"/>
      </sharedItems>
    </cacheField>
    <cacheField name="[表1].[单位].[单位]" caption="单位" numFmtId="0" hierarchy="2" level="1">
      <sharedItems count="9">
        <s v="课程《Office三剑客全能高手》"/>
        <s v="书《MOS2016七合一高分必看》"/>
        <s v="书《玩转Excel就这三件事》"/>
        <s v="答得喵纪念T恤"/>
        <s v="课程《MOS2010考前强化班》"/>
        <s v="课程《MOS2013考前强化班》"/>
        <s v="课程《MOS零基础直达大师级》"/>
        <s v="书《没人会告诉你的PPT真相》"/>
        <s v="课程《MOS2016考前强化班》"/>
      </sharedItems>
    </cacheField>
    <cacheField name="[表1].[交货日期].[交货日期]" caption="交货日期" numFmtId="0" level="1">
      <sharedItems containsSemiMixedTypes="0" containsNonDate="0" containsDate="1" containsString="0" minDate="2017-01-01T00:00:00" maxDate="2017-02-28T00:00:00" count="58">
        <d v="2017-02-20T00:00:00"/>
        <d v="2017-01-22T00:00:00"/>
        <d v="2017-01-12T00:00:00"/>
        <d v="2017-01-19T00:00:00"/>
        <d v="2017-02-16T00:00:00"/>
        <d v="2017-01-30T00:00:00"/>
        <d v="2017-02-07T00:00:00"/>
        <d v="2017-01-02T00:00:00"/>
        <d v="2017-01-11T00:00:00"/>
        <d v="2017-01-23T00:00:00"/>
        <d v="2017-01-16T00:00:00"/>
        <d v="2017-02-26T00:00:00"/>
        <d v="2017-02-22T00:00:00"/>
        <d v="2017-01-18T00:00:00"/>
        <d v="2017-02-19T00:00:00"/>
        <d v="2017-01-01T00:00:00"/>
        <d v="2017-01-03T00:00:00"/>
        <d v="2017-01-07T00:00:00"/>
        <d v="2017-01-26T00:00:00"/>
        <d v="2017-01-27T00:00:00"/>
        <d v="2017-02-08T00:00:00"/>
        <d v="2017-02-10T00:00:00"/>
        <d v="2017-02-23T00:00:00"/>
        <d v="2017-01-24T00:00:00"/>
        <d v="2017-01-05T00:00:00"/>
        <d v="2017-02-25T00:00:00"/>
        <d v="2017-02-09T00:00:00"/>
        <d v="2017-02-13T00:00:00"/>
        <d v="2017-01-04T00:00:00"/>
        <d v="2017-02-05T00:00:00"/>
        <d v="2017-02-17T00:00:00"/>
        <d v="2017-01-20T00:00:00"/>
        <d v="2017-02-06T00:00:00"/>
        <d v="2017-01-06T00:00:00"/>
        <d v="2017-02-01T00:00:00"/>
        <d v="2017-02-14T00:00:00"/>
        <d v="2017-01-13T00:00:00"/>
        <d v="2017-02-03T00:00:00"/>
        <d v="2017-01-21T00:00:00"/>
        <d v="2017-02-12T00:00:00"/>
        <d v="2017-02-02T00:00:00"/>
        <d v="2017-01-31T00:00:00"/>
        <d v="2017-01-29T00:00:00"/>
        <d v="2017-01-25T00:00:00"/>
        <d v="2017-02-15T00:00:00"/>
        <d v="2017-01-08T00:00:00"/>
        <d v="2017-01-17T00:00:00"/>
        <d v="2017-02-27T00:00:00"/>
        <d v="2017-02-18T00:00:00"/>
        <d v="2017-02-24T00:00:00"/>
        <d v="2017-01-10T00:00:00"/>
        <d v="2017-02-04T00:00:00"/>
        <d v="2017-01-14T00:00:00"/>
        <d v="2017-01-28T00:00:00"/>
        <d v="2017-01-15T00:00:00"/>
        <d v="2017-02-21T00:00:00"/>
        <d v="2017-01-09T00:00:00"/>
        <d v="2017-02-11T00:00:00"/>
      </sharedItems>
    </cacheField>
    <cacheField name="[Measures].[以下项目的总和:价值]" caption="以下项目的总和:价值" numFmtId="0" hierarchy="11" level="32767"/>
    <cacheField name="[Measures].[以下项目的总和:调整值]" caption="以下项目的总和:调整值" numFmtId="0" hierarchy="12" level="32767"/>
  </cacheFields>
  <cacheHierarchies count="13">
    <cacheHierarchy uniqueName="[表1].[交货日期]" caption="交货日期" attribute="1" time="1" defaultMemberUniqueName="[表1].[交货日期].[All]" allUniqueName="[表1].[交货日期].[All]" dimensionUniqueName="[表1]" displayFolder="" count="2" memberValueDatatype="7" unbalanced="0">
      <fieldsUsage count="2">
        <fieldUsage x="-1"/>
        <fieldUsage x="2"/>
      </fieldsUsage>
    </cacheHierarchy>
    <cacheHierarchy uniqueName="[表1].[目的地]" caption="目的地" attribute="1" defaultMemberUniqueName="[表1].[目的地].[All]" allUniqueName="[表1].[目的地].[All]" dimensionUniqueName="[表1]" displayFolder="" count="2" memberValueDatatype="130" unbalanced="0">
      <fieldsUsage count="2">
        <fieldUsage x="-1"/>
        <fieldUsage x="0"/>
      </fieldsUsage>
    </cacheHierarchy>
    <cacheHierarchy uniqueName="[表1].[单位]" caption="单位" attribute="1" defaultMemberUniqueName="[表1].[单位].[All]" allUniqueName="[表1].[单位].[All]" dimensionUniqueName="[表1]" displayFolder="" count="2" memberValueDatatype="130" unbalanced="0">
      <fieldsUsage count="2">
        <fieldUsage x="-1"/>
        <fieldUsage x="1"/>
      </fieldsUsage>
    </cacheHierarchy>
    <cacheHierarchy uniqueName="[表1].[收藏品]" caption="收藏品" attribute="1" defaultMemberUniqueName="[表1].[收藏品].[All]" allUniqueName="[表1].[收藏品].[All]" dimensionUniqueName="[表1]" displayFolder="" count="0" memberValueDatatype="11" unbalanced="0"/>
    <cacheHierarchy uniqueName="[表1].[数量]" caption="数量" attribute="1" defaultMemberUniqueName="[表1].[数量].[All]" allUniqueName="[表1].[数量].[All]" dimensionUniqueName="[表1]" displayFolder="" count="0" memberValueDatatype="20" unbalanced="0"/>
    <cacheHierarchy uniqueName="[表1].[每单位成本]" caption="每单位成本" attribute="1" defaultMemberUniqueName="[表1].[每单位成本].[All]" allUniqueName="[表1].[每单位成本].[All]" dimensionUniqueName="[表1]" displayFolder="" count="0" memberValueDatatype="5" unbalanced="0"/>
    <cacheHierarchy uniqueName="[表1].[价值]" caption="价值" attribute="1" defaultMemberUniqueName="[表1].[价值].[All]" allUniqueName="[表1].[价值].[All]" dimensionUniqueName="[表1]" displayFolder="" count="0" memberValueDatatype="5" unbalanced="0"/>
    <cacheHierarchy uniqueName="[表1].[加价]" caption="加价" attribute="1" defaultMemberUniqueName="[表1].[加价].[All]" allUniqueName="[表1].[加价].[All]" dimensionUniqueName="[表1]" displayFolder="" count="0" memberValueDatatype="5" unbalanced="0"/>
    <cacheHierarchy uniqueName="[表1].[调整值]" caption="调整值" attribute="1" defaultMemberUniqueName="[表1].[调整值].[All]" allUniqueName="[表1].[调整值].[All]" dimensionUniqueName="[表1]" displayFolder="" count="0" memberValueDatatype="5" unbalanced="0"/>
    <cacheHierarchy uniqueName="[Measures].[__XL_Count 表1]" caption="__XL_Count 表1" measure="1" displayFolder="" measureGroup="表1" count="0" hidden="1"/>
    <cacheHierarchy uniqueName="[Measures].[__No measures defined]" caption="__No measures defined" measure="1" displayFolder="" count="0" hidden="1"/>
    <cacheHierarchy uniqueName="[Measures].[以下项目的总和:价值]" caption="以下项目的总和:价值" measure="1" displayFolder="" measureGroup="表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项目的总和:调整值]" caption="以下项目的总和:调整值" measure="1" displayFolder="" measureGroup="表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表1" uniqueName="[表1]" caption="表1"/>
  </dimensions>
  <measureGroups count="1">
    <measureGroup name="表1" caption="表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D050A-FCFB-4642-A67F-C958BC60165F}" name="数据透视表2" cacheId="4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121" firstHeaderRow="0" firstDataRow="1" firstDataCol="1"/>
  <pivotFields count="5"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dataField="1" showAll="0"/>
    <pivotField dataField="1" showAll="0"/>
  </pivotFields>
  <rowFields count="3">
    <field x="0"/>
    <field x="1"/>
    <field x="2"/>
  </rowFields>
  <rowItems count="118">
    <i>
      <x/>
    </i>
    <i r="1">
      <x/>
    </i>
    <i r="2">
      <x/>
    </i>
    <i r="1">
      <x v="1"/>
    </i>
    <i r="2">
      <x v="1"/>
    </i>
    <i r="1">
      <x v="2"/>
    </i>
    <i r="2">
      <x v="2"/>
    </i>
    <i>
      <x v="1"/>
    </i>
    <i r="1">
      <x v="3"/>
    </i>
    <i r="2">
      <x v="3"/>
    </i>
    <i r="2">
      <x v="4"/>
    </i>
    <i r="1">
      <x v="4"/>
    </i>
    <i r="2">
      <x v="5"/>
    </i>
    <i r="1">
      <x v="5"/>
    </i>
    <i r="2">
      <x v="6"/>
    </i>
    <i r="1">
      <x v="6"/>
    </i>
    <i r="2">
      <x v="7"/>
    </i>
    <i r="1">
      <x v="1"/>
    </i>
    <i r="2">
      <x v="8"/>
    </i>
    <i r="2">
      <x v="9"/>
    </i>
    <i>
      <x v="2"/>
    </i>
    <i r="1">
      <x v="3"/>
    </i>
    <i r="2">
      <x v="10"/>
    </i>
    <i r="2">
      <x v="11"/>
    </i>
    <i r="1">
      <x v="7"/>
    </i>
    <i r="2">
      <x v="12"/>
    </i>
    <i>
      <x v="3"/>
    </i>
    <i r="1">
      <x v="3"/>
    </i>
    <i r="2">
      <x v="13"/>
    </i>
    <i r="1">
      <x v="7"/>
    </i>
    <i r="2">
      <x v="14"/>
    </i>
    <i>
      <x v="4"/>
    </i>
    <i r="1">
      <x v="5"/>
    </i>
    <i r="2">
      <x v="15"/>
    </i>
    <i r="1">
      <x v="1"/>
    </i>
    <i r="2">
      <x v="16"/>
    </i>
    <i r="2">
      <x v="17"/>
    </i>
    <i r="2">
      <x v="18"/>
    </i>
    <i r="2">
      <x v="19"/>
    </i>
    <i r="1">
      <x v="7"/>
    </i>
    <i r="2">
      <x v="20"/>
    </i>
    <i>
      <x v="5"/>
    </i>
    <i r="1">
      <x v="3"/>
    </i>
    <i r="2">
      <x v="21"/>
    </i>
    <i r="2">
      <x v="22"/>
    </i>
    <i r="1">
      <x v="4"/>
    </i>
    <i r="2">
      <x v="23"/>
    </i>
    <i r="1">
      <x v="5"/>
    </i>
    <i r="2">
      <x v="24"/>
    </i>
    <i r="2">
      <x v="25"/>
    </i>
    <i r="1">
      <x v="6"/>
    </i>
    <i r="2">
      <x v="26"/>
    </i>
    <i r="1">
      <x v="7"/>
    </i>
    <i r="2">
      <x v="27"/>
    </i>
    <i>
      <x v="6"/>
    </i>
    <i r="1">
      <x v="3"/>
    </i>
    <i r="2">
      <x v="28"/>
    </i>
    <i r="1">
      <x v="4"/>
    </i>
    <i r="2">
      <x v="29"/>
    </i>
    <i r="2">
      <x v="30"/>
    </i>
    <i r="1">
      <x v="5"/>
    </i>
    <i r="2">
      <x v="31"/>
    </i>
    <i r="1">
      <x v="1"/>
    </i>
    <i r="2">
      <x v="32"/>
    </i>
    <i r="1">
      <x v="7"/>
    </i>
    <i r="2">
      <x v="33"/>
    </i>
    <i>
      <x v="7"/>
    </i>
    <i r="1">
      <x v="4"/>
    </i>
    <i r="2">
      <x v="34"/>
    </i>
    <i r="1">
      <x v="8"/>
    </i>
    <i r="2">
      <x v="35"/>
    </i>
    <i r="1">
      <x v="6"/>
    </i>
    <i r="2">
      <x v="36"/>
    </i>
    <i r="1">
      <x/>
    </i>
    <i r="2">
      <x v="37"/>
    </i>
    <i r="1">
      <x v="7"/>
    </i>
    <i r="2">
      <x v="38"/>
    </i>
    <i r="2">
      <x v="39"/>
    </i>
    <i>
      <x v="8"/>
    </i>
    <i r="1">
      <x v="8"/>
    </i>
    <i r="2">
      <x v="40"/>
    </i>
    <i>
      <x v="9"/>
    </i>
    <i r="1">
      <x v="5"/>
    </i>
    <i r="2">
      <x v="41"/>
    </i>
    <i r="1">
      <x/>
    </i>
    <i r="2">
      <x v="42"/>
    </i>
    <i r="1">
      <x v="1"/>
    </i>
    <i r="2">
      <x v="43"/>
    </i>
    <i>
      <x v="10"/>
    </i>
    <i r="1">
      <x v="3"/>
    </i>
    <i r="2">
      <x v="44"/>
    </i>
    <i r="1">
      <x v="5"/>
    </i>
    <i r="2">
      <x v="45"/>
    </i>
    <i r="1">
      <x v="8"/>
    </i>
    <i r="2">
      <x v="46"/>
    </i>
    <i r="1">
      <x v="1"/>
    </i>
    <i r="2">
      <x v="47"/>
    </i>
    <i r="1">
      <x v="7"/>
    </i>
    <i r="2">
      <x v="48"/>
    </i>
    <i>
      <x v="11"/>
    </i>
    <i r="1">
      <x v="3"/>
    </i>
    <i r="2">
      <x v="49"/>
    </i>
    <i r="1">
      <x/>
    </i>
    <i r="2">
      <x v="50"/>
    </i>
    <i r="2">
      <x v="51"/>
    </i>
    <i r="1">
      <x v="1"/>
    </i>
    <i r="2">
      <x v="52"/>
    </i>
    <i r="1">
      <x v="2"/>
    </i>
    <i r="2">
      <x v="53"/>
    </i>
    <i>
      <x v="12"/>
    </i>
    <i r="1">
      <x v="5"/>
    </i>
    <i r="2">
      <x v="54"/>
    </i>
    <i r="2">
      <x v="55"/>
    </i>
    <i r="1">
      <x v="8"/>
    </i>
    <i r="2">
      <x v="56"/>
    </i>
    <i r="1">
      <x v="1"/>
    </i>
    <i r="2">
      <x v="57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项目的总和:价值" fld="3" baseField="0" baseItem="0"/>
    <dataField name="以下项目的总和:调整值" fld="4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【答得喵】MOS-Excel2016-Expert-Project16.xlsx!表1">
        <x15:activeTabTopLevelEntity name="[表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C0A0E7-91C5-4B44-9B73-1FD844E68E68}" name="交货" displayName="交货" ref="A1:I59" totalsRowShown="0">
  <autoFilter ref="A1:I59" xr:uid="{681F0939-17E3-48DB-8D33-4C95F86C02DD}"/>
  <tableColumns count="9">
    <tableColumn id="8" xr3:uid="{61816614-B8D1-40A8-9EED-AAAA3A99F54C}" name="交货日期" dataDxfId="0"/>
    <tableColumn id="9" xr3:uid="{BC776EB3-2370-4987-A1FE-DC486AA4DA53}" name="目的地" dataDxfId="1"/>
    <tableColumn id="1" xr3:uid="{F7769F16-0330-4FA7-9C77-97EA3929F386}" name="单位"/>
    <tableColumn id="2" xr3:uid="{E2D93626-F805-4C0F-B684-8DEBA834B0E7}" name="收藏品"/>
    <tableColumn id="3" xr3:uid="{A2A27D85-AC0E-4461-AFE6-2DA59F07B4D2}" name="数量"/>
    <tableColumn id="4" xr3:uid="{C511BDD8-45B9-40A0-8302-B98E611380CD}" name="每单位成本" dataDxfId="5"/>
    <tableColumn id="5" xr3:uid="{83E20944-FAB2-4690-9392-9D0678EE7D69}" name="价值" dataDxfId="4"/>
    <tableColumn id="6" xr3:uid="{CBB6E6B3-4785-4371-A2A2-3E5BFCCC3D57}" name="加价" dataDxfId="3"/>
    <tableColumn id="7" xr3:uid="{88154C72-4962-4121-ABDE-704E705E26FF}" name="调整值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B1" workbookViewId="0">
      <selection activeCell="B1" sqref="B1"/>
    </sheetView>
  </sheetViews>
  <sheetFormatPr defaultRowHeight="14.25" x14ac:dyDescent="0.2"/>
  <cols>
    <col min="1" max="1" width="11.5" customWidth="1"/>
    <col min="3" max="3" width="30.25" bestFit="1" customWidth="1"/>
    <col min="6" max="6" width="12.125" customWidth="1"/>
    <col min="7" max="7" width="12" customWidth="1"/>
    <col min="9" max="9" width="11.625" customWidth="1"/>
    <col min="12" max="12" width="17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">
      <c r="A2" s="1">
        <v>42736</v>
      </c>
      <c r="B2" s="2" t="s">
        <v>29</v>
      </c>
      <c r="C2" t="s">
        <v>14</v>
      </c>
      <c r="D2" t="b">
        <v>1</v>
      </c>
      <c r="E2">
        <v>800</v>
      </c>
      <c r="F2" s="2">
        <v>7.5</v>
      </c>
      <c r="G2" s="2">
        <v>499</v>
      </c>
      <c r="H2" s="3">
        <v>0.38</v>
      </c>
      <c r="I2" s="2">
        <v>688.61999999999989</v>
      </c>
      <c r="L2" t="s">
        <v>9</v>
      </c>
      <c r="M2" s="4">
        <f>AVERAGE(交货[加价])</f>
        <v>0.56620689655172407</v>
      </c>
    </row>
    <row r="3" spans="1:13" x14ac:dyDescent="0.2">
      <c r="A3" s="1">
        <v>42737</v>
      </c>
      <c r="B3" s="2" t="s">
        <v>20</v>
      </c>
      <c r="C3" t="s">
        <v>17</v>
      </c>
      <c r="D3" t="b">
        <v>1</v>
      </c>
      <c r="E3">
        <v>2000</v>
      </c>
      <c r="F3" s="2">
        <v>5.5</v>
      </c>
      <c r="G3" s="2">
        <v>5886</v>
      </c>
      <c r="H3" s="3">
        <v>0.32</v>
      </c>
      <c r="I3" s="2">
        <v>7769.52</v>
      </c>
    </row>
    <row r="4" spans="1:13" x14ac:dyDescent="0.2">
      <c r="A4" s="1">
        <v>42738</v>
      </c>
      <c r="B4" s="2" t="s">
        <v>29</v>
      </c>
      <c r="C4" t="s">
        <v>11</v>
      </c>
      <c r="D4" t="b">
        <v>1</v>
      </c>
      <c r="E4">
        <v>1600</v>
      </c>
      <c r="F4" s="2">
        <v>6.5</v>
      </c>
      <c r="G4" s="2">
        <v>129</v>
      </c>
      <c r="H4" s="3">
        <v>0.39</v>
      </c>
      <c r="I4" s="2">
        <v>179.31</v>
      </c>
    </row>
    <row r="5" spans="1:13" x14ac:dyDescent="0.2">
      <c r="A5" s="1">
        <v>42739</v>
      </c>
      <c r="B5" s="2" t="s">
        <v>23</v>
      </c>
      <c r="C5" t="s">
        <v>18</v>
      </c>
      <c r="D5" t="b">
        <v>1</v>
      </c>
      <c r="E5">
        <v>200</v>
      </c>
      <c r="F5" s="2">
        <v>3</v>
      </c>
      <c r="G5" s="2">
        <v>50</v>
      </c>
      <c r="H5" s="3">
        <v>0.6</v>
      </c>
      <c r="I5" s="2">
        <v>80</v>
      </c>
    </row>
    <row r="6" spans="1:13" x14ac:dyDescent="0.2">
      <c r="A6" s="1">
        <v>42740</v>
      </c>
      <c r="B6" s="2" t="s">
        <v>21</v>
      </c>
      <c r="C6" t="s">
        <v>14</v>
      </c>
      <c r="D6" t="b">
        <v>0</v>
      </c>
      <c r="E6">
        <v>400</v>
      </c>
      <c r="F6" s="2">
        <v>6.5</v>
      </c>
      <c r="G6" s="2">
        <v>499</v>
      </c>
      <c r="H6" s="3">
        <v>0.81</v>
      </c>
      <c r="I6" s="2">
        <v>903.19</v>
      </c>
    </row>
    <row r="7" spans="1:13" x14ac:dyDescent="0.2">
      <c r="A7" s="1">
        <v>42741</v>
      </c>
      <c r="B7" s="2" t="s">
        <v>23</v>
      </c>
      <c r="C7" t="s">
        <v>10</v>
      </c>
      <c r="D7" t="b">
        <v>0</v>
      </c>
      <c r="E7">
        <v>1300</v>
      </c>
      <c r="F7" s="2">
        <v>1</v>
      </c>
      <c r="G7" s="2">
        <v>59.8</v>
      </c>
      <c r="H7" s="3">
        <v>0.39</v>
      </c>
      <c r="I7" s="2">
        <v>83.122</v>
      </c>
    </row>
    <row r="8" spans="1:13" x14ac:dyDescent="0.2">
      <c r="A8" s="1">
        <v>42742</v>
      </c>
      <c r="B8" s="2" t="s">
        <v>29</v>
      </c>
      <c r="C8" t="s">
        <v>11</v>
      </c>
      <c r="D8" t="b">
        <v>1</v>
      </c>
      <c r="E8">
        <v>500</v>
      </c>
      <c r="F8" s="2">
        <v>3.5</v>
      </c>
      <c r="G8" s="2">
        <v>129</v>
      </c>
      <c r="H8" s="3">
        <v>0.73</v>
      </c>
      <c r="I8" s="2">
        <v>223.17</v>
      </c>
    </row>
    <row r="9" spans="1:13" x14ac:dyDescent="0.2">
      <c r="A9" s="1">
        <v>42743</v>
      </c>
      <c r="B9" s="2" t="s">
        <v>31</v>
      </c>
      <c r="C9" t="s">
        <v>14</v>
      </c>
      <c r="D9" t="b">
        <v>0</v>
      </c>
      <c r="E9">
        <v>800</v>
      </c>
      <c r="F9" s="2">
        <v>1.5</v>
      </c>
      <c r="G9" s="2">
        <v>499</v>
      </c>
      <c r="H9" s="3">
        <v>0.59</v>
      </c>
      <c r="I9" s="2">
        <v>793.41</v>
      </c>
    </row>
    <row r="10" spans="1:13" x14ac:dyDescent="0.2">
      <c r="A10" s="1">
        <v>42744</v>
      </c>
      <c r="B10" s="2" t="s">
        <v>19</v>
      </c>
      <c r="C10" t="s">
        <v>13</v>
      </c>
      <c r="D10" t="b">
        <v>0</v>
      </c>
      <c r="E10">
        <v>1000</v>
      </c>
      <c r="F10" s="2">
        <v>5</v>
      </c>
      <c r="G10" s="2">
        <v>599</v>
      </c>
      <c r="H10" s="3">
        <v>0.55000000000000004</v>
      </c>
      <c r="I10" s="2">
        <v>928.45</v>
      </c>
    </row>
    <row r="11" spans="1:13" x14ac:dyDescent="0.2">
      <c r="A11" s="1">
        <v>42745</v>
      </c>
      <c r="B11" s="2" t="s">
        <v>27</v>
      </c>
      <c r="C11" t="s">
        <v>16</v>
      </c>
      <c r="D11" t="b">
        <v>0</v>
      </c>
      <c r="E11">
        <v>1600</v>
      </c>
      <c r="F11" s="2">
        <v>5</v>
      </c>
      <c r="G11" s="2">
        <v>1950</v>
      </c>
      <c r="H11" s="3">
        <v>0.67</v>
      </c>
      <c r="I11" s="2">
        <v>3256.5</v>
      </c>
    </row>
    <row r="12" spans="1:13" x14ac:dyDescent="0.2">
      <c r="A12" s="1">
        <v>42746</v>
      </c>
      <c r="B12" s="2" t="s">
        <v>20</v>
      </c>
      <c r="C12" t="s">
        <v>11</v>
      </c>
      <c r="D12" t="b">
        <v>1</v>
      </c>
      <c r="E12">
        <v>1500</v>
      </c>
      <c r="F12" s="2">
        <v>2.5</v>
      </c>
      <c r="G12" s="2">
        <v>129</v>
      </c>
      <c r="H12" s="3">
        <v>0.51</v>
      </c>
      <c r="I12" s="2">
        <v>194.79</v>
      </c>
    </row>
    <row r="13" spans="1:13" x14ac:dyDescent="0.2">
      <c r="A13" s="1">
        <v>42747</v>
      </c>
      <c r="B13" s="2" t="s">
        <v>24</v>
      </c>
      <c r="C13" t="s">
        <v>12</v>
      </c>
      <c r="D13" t="b">
        <v>0</v>
      </c>
      <c r="E13">
        <v>1300</v>
      </c>
      <c r="F13" s="2">
        <v>4</v>
      </c>
      <c r="G13" s="2">
        <v>49.9</v>
      </c>
      <c r="H13" s="3">
        <v>0.45</v>
      </c>
      <c r="I13" s="2">
        <v>72.35499999999999</v>
      </c>
    </row>
    <row r="14" spans="1:13" x14ac:dyDescent="0.2">
      <c r="A14" s="1">
        <v>42748</v>
      </c>
      <c r="B14" s="2" t="s">
        <v>28</v>
      </c>
      <c r="C14" t="s">
        <v>17</v>
      </c>
      <c r="D14" t="b">
        <v>1</v>
      </c>
      <c r="E14">
        <v>1500</v>
      </c>
      <c r="F14" s="2">
        <v>3</v>
      </c>
      <c r="G14" s="2">
        <v>5886</v>
      </c>
      <c r="H14" s="3">
        <v>0.41</v>
      </c>
      <c r="I14" s="2">
        <v>8299.26</v>
      </c>
    </row>
    <row r="15" spans="1:13" x14ac:dyDescent="0.2">
      <c r="A15" s="1">
        <v>42749</v>
      </c>
      <c r="B15" s="2" t="s">
        <v>27</v>
      </c>
      <c r="C15" t="s">
        <v>11</v>
      </c>
      <c r="D15" t="b">
        <v>1</v>
      </c>
      <c r="E15">
        <v>1200</v>
      </c>
      <c r="F15" s="2">
        <v>7.5</v>
      </c>
      <c r="G15" s="2">
        <v>129</v>
      </c>
      <c r="H15" s="3">
        <v>0.67</v>
      </c>
      <c r="I15" s="2">
        <v>215.42999999999998</v>
      </c>
    </row>
    <row r="16" spans="1:13" x14ac:dyDescent="0.2">
      <c r="A16" s="1">
        <v>42750</v>
      </c>
      <c r="B16" s="2" t="s">
        <v>19</v>
      </c>
      <c r="C16" t="s">
        <v>14</v>
      </c>
      <c r="D16" t="b">
        <v>1</v>
      </c>
      <c r="E16">
        <v>1900</v>
      </c>
      <c r="F16" s="2">
        <v>5</v>
      </c>
      <c r="G16" s="2">
        <v>499</v>
      </c>
      <c r="H16" s="3">
        <v>0.62</v>
      </c>
      <c r="I16" s="2">
        <v>808.38000000000011</v>
      </c>
    </row>
    <row r="17" spans="1:9" x14ac:dyDescent="0.2">
      <c r="A17" s="1">
        <v>42751</v>
      </c>
      <c r="B17" s="2" t="s">
        <v>26</v>
      </c>
      <c r="C17" t="s">
        <v>18</v>
      </c>
      <c r="D17" t="b">
        <v>1</v>
      </c>
      <c r="E17">
        <v>800</v>
      </c>
      <c r="F17" s="2">
        <v>0.5</v>
      </c>
      <c r="G17" s="2">
        <v>50</v>
      </c>
      <c r="H17" s="3">
        <v>0.61</v>
      </c>
      <c r="I17" s="2">
        <v>80.5</v>
      </c>
    </row>
    <row r="18" spans="1:9" x14ac:dyDescent="0.2">
      <c r="A18" s="1">
        <v>42752</v>
      </c>
      <c r="B18" s="2" t="s">
        <v>31</v>
      </c>
      <c r="C18" t="s">
        <v>13</v>
      </c>
      <c r="D18" t="b">
        <v>0</v>
      </c>
      <c r="E18">
        <v>2000</v>
      </c>
      <c r="F18" s="2">
        <v>3.5</v>
      </c>
      <c r="G18" s="2">
        <v>599</v>
      </c>
      <c r="H18" s="3">
        <v>0.42</v>
      </c>
      <c r="I18" s="2">
        <v>850.57999999999993</v>
      </c>
    </row>
    <row r="19" spans="1:9" x14ac:dyDescent="0.2">
      <c r="A19" s="1">
        <v>42753</v>
      </c>
      <c r="B19" s="2" t="s">
        <v>30</v>
      </c>
      <c r="C19" t="s">
        <v>18</v>
      </c>
      <c r="D19" t="b">
        <v>0</v>
      </c>
      <c r="E19">
        <v>200</v>
      </c>
      <c r="F19" s="2">
        <v>1</v>
      </c>
      <c r="G19" s="2">
        <v>50</v>
      </c>
      <c r="H19" s="3">
        <v>0.79</v>
      </c>
      <c r="I19" s="2">
        <v>89.5</v>
      </c>
    </row>
    <row r="20" spans="1:9" x14ac:dyDescent="0.2">
      <c r="A20" s="1">
        <v>42754</v>
      </c>
      <c r="B20" s="2" t="s">
        <v>20</v>
      </c>
      <c r="C20" t="s">
        <v>18</v>
      </c>
      <c r="D20" t="b">
        <v>0</v>
      </c>
      <c r="E20">
        <v>1500</v>
      </c>
      <c r="F20" s="2">
        <v>5</v>
      </c>
      <c r="G20" s="2">
        <v>50</v>
      </c>
      <c r="H20" s="3">
        <v>0.67</v>
      </c>
      <c r="I20" s="2">
        <v>83.5</v>
      </c>
    </row>
    <row r="21" spans="1:9" x14ac:dyDescent="0.2">
      <c r="A21" s="1">
        <v>42755</v>
      </c>
      <c r="B21" s="2" t="s">
        <v>23</v>
      </c>
      <c r="C21" t="s">
        <v>14</v>
      </c>
      <c r="D21" t="b">
        <v>0</v>
      </c>
      <c r="E21">
        <v>1900</v>
      </c>
      <c r="F21" s="2">
        <v>8</v>
      </c>
      <c r="G21" s="2">
        <v>499</v>
      </c>
      <c r="H21" s="3">
        <v>0.45</v>
      </c>
      <c r="I21" s="2">
        <v>723.55</v>
      </c>
    </row>
    <row r="22" spans="1:9" x14ac:dyDescent="0.2">
      <c r="A22" s="1">
        <v>42756</v>
      </c>
      <c r="B22" s="2" t="s">
        <v>28</v>
      </c>
      <c r="C22" t="s">
        <v>10</v>
      </c>
      <c r="D22" t="b">
        <v>1</v>
      </c>
      <c r="E22">
        <v>300</v>
      </c>
      <c r="F22" s="2">
        <v>7</v>
      </c>
      <c r="G22" s="2">
        <v>59.8</v>
      </c>
      <c r="H22" s="3">
        <v>0.85</v>
      </c>
      <c r="I22" s="2">
        <v>110.63</v>
      </c>
    </row>
    <row r="23" spans="1:9" x14ac:dyDescent="0.2">
      <c r="A23" s="1">
        <v>42757</v>
      </c>
      <c r="B23" s="2" t="s">
        <v>24</v>
      </c>
      <c r="C23" t="s">
        <v>11</v>
      </c>
      <c r="D23" t="b">
        <v>1</v>
      </c>
      <c r="E23">
        <v>300</v>
      </c>
      <c r="F23" s="2">
        <v>5</v>
      </c>
      <c r="G23" s="2">
        <v>129</v>
      </c>
      <c r="H23" s="3">
        <v>0.33</v>
      </c>
      <c r="I23" s="2">
        <v>171.57000000000002</v>
      </c>
    </row>
    <row r="24" spans="1:9" x14ac:dyDescent="0.2">
      <c r="A24" s="1">
        <v>42758</v>
      </c>
      <c r="B24" s="2" t="s">
        <v>20</v>
      </c>
      <c r="C24" t="s">
        <v>11</v>
      </c>
      <c r="D24" t="b">
        <v>0</v>
      </c>
      <c r="E24">
        <v>1200</v>
      </c>
      <c r="F24" s="2">
        <v>5</v>
      </c>
      <c r="G24" s="2">
        <v>129</v>
      </c>
      <c r="H24" s="3">
        <v>0.72</v>
      </c>
      <c r="I24" s="2">
        <v>221.88</v>
      </c>
    </row>
    <row r="25" spans="1:9" x14ac:dyDescent="0.2">
      <c r="A25" s="1">
        <v>42759</v>
      </c>
      <c r="B25" s="2" t="s">
        <v>21</v>
      </c>
      <c r="C25" t="s">
        <v>15</v>
      </c>
      <c r="D25" t="b">
        <v>1</v>
      </c>
      <c r="E25">
        <v>900</v>
      </c>
      <c r="F25" s="2">
        <v>0.5</v>
      </c>
      <c r="G25" s="2">
        <v>499</v>
      </c>
      <c r="H25" s="3">
        <v>0.5</v>
      </c>
      <c r="I25" s="2">
        <v>748.5</v>
      </c>
    </row>
    <row r="26" spans="1:9" x14ac:dyDescent="0.2">
      <c r="A26" s="1">
        <v>42760</v>
      </c>
      <c r="B26" s="2" t="s">
        <v>25</v>
      </c>
      <c r="C26" t="s">
        <v>11</v>
      </c>
      <c r="D26" t="b">
        <v>1</v>
      </c>
      <c r="E26">
        <v>1000</v>
      </c>
      <c r="F26" s="2">
        <v>4.5</v>
      </c>
      <c r="G26" s="2">
        <v>129</v>
      </c>
      <c r="H26" s="3">
        <v>0.52</v>
      </c>
      <c r="I26" s="2">
        <v>196.08</v>
      </c>
    </row>
    <row r="27" spans="1:9" x14ac:dyDescent="0.2">
      <c r="A27" s="1">
        <v>42761</v>
      </c>
      <c r="B27" s="2" t="s">
        <v>29</v>
      </c>
      <c r="C27" t="s">
        <v>11</v>
      </c>
      <c r="D27" t="b">
        <v>0</v>
      </c>
      <c r="E27">
        <v>1600</v>
      </c>
      <c r="F27" s="2">
        <v>3.5</v>
      </c>
      <c r="G27" s="2">
        <v>129</v>
      </c>
      <c r="H27" s="3">
        <v>0.62</v>
      </c>
      <c r="I27" s="2">
        <v>208.98000000000002</v>
      </c>
    </row>
    <row r="28" spans="1:9" x14ac:dyDescent="0.2">
      <c r="A28" s="1">
        <v>42762</v>
      </c>
      <c r="B28" s="2" t="s">
        <v>29</v>
      </c>
      <c r="C28" t="s">
        <v>11</v>
      </c>
      <c r="D28" t="b">
        <v>1</v>
      </c>
      <c r="E28">
        <v>1700</v>
      </c>
      <c r="F28" s="2">
        <v>7.5</v>
      </c>
      <c r="G28" s="2">
        <v>129</v>
      </c>
      <c r="H28" s="3">
        <v>0.83</v>
      </c>
      <c r="I28" s="2">
        <v>236.07000000000002</v>
      </c>
    </row>
    <row r="29" spans="1:9" x14ac:dyDescent="0.2">
      <c r="A29" s="1">
        <v>42763</v>
      </c>
      <c r="B29" s="2" t="s">
        <v>27</v>
      </c>
      <c r="C29" t="s">
        <v>12</v>
      </c>
      <c r="D29" t="b">
        <v>0</v>
      </c>
      <c r="E29">
        <v>1700</v>
      </c>
      <c r="F29" s="2">
        <v>3.5</v>
      </c>
      <c r="G29" s="2">
        <v>49.9</v>
      </c>
      <c r="H29" s="3">
        <v>0.8</v>
      </c>
      <c r="I29" s="2">
        <v>89.82</v>
      </c>
    </row>
    <row r="30" spans="1:9" x14ac:dyDescent="0.2">
      <c r="A30" s="1">
        <v>42764</v>
      </c>
      <c r="B30" s="2" t="s">
        <v>25</v>
      </c>
      <c r="C30" t="s">
        <v>16</v>
      </c>
      <c r="D30" t="b">
        <v>1</v>
      </c>
      <c r="E30">
        <v>900</v>
      </c>
      <c r="F30" s="2">
        <v>5</v>
      </c>
      <c r="G30" s="2">
        <v>1950</v>
      </c>
      <c r="H30" s="3">
        <v>0.64</v>
      </c>
      <c r="I30" s="2">
        <v>3198.0000000000005</v>
      </c>
    </row>
    <row r="31" spans="1:9" x14ac:dyDescent="0.2">
      <c r="A31" s="1">
        <v>42765</v>
      </c>
      <c r="B31" s="2" t="s">
        <v>20</v>
      </c>
      <c r="C31" t="s">
        <v>15</v>
      </c>
      <c r="D31" t="b">
        <v>0</v>
      </c>
      <c r="E31">
        <v>1100</v>
      </c>
      <c r="F31" s="2">
        <v>5</v>
      </c>
      <c r="G31" s="2">
        <v>499</v>
      </c>
      <c r="H31" s="3">
        <v>0.72</v>
      </c>
      <c r="I31" s="2">
        <v>858.28</v>
      </c>
    </row>
    <row r="32" spans="1:9" x14ac:dyDescent="0.2">
      <c r="A32" s="1">
        <v>42766</v>
      </c>
      <c r="B32" s="2" t="s">
        <v>25</v>
      </c>
      <c r="C32" t="s">
        <v>14</v>
      </c>
      <c r="D32" t="b">
        <v>1</v>
      </c>
      <c r="E32">
        <v>100</v>
      </c>
      <c r="F32" s="2">
        <v>5</v>
      </c>
      <c r="G32" s="2">
        <v>499</v>
      </c>
      <c r="H32" s="3">
        <v>0.56000000000000005</v>
      </c>
      <c r="I32" s="2">
        <v>778.44</v>
      </c>
    </row>
    <row r="33" spans="1:9" x14ac:dyDescent="0.2">
      <c r="A33" s="1">
        <v>42767</v>
      </c>
      <c r="B33" s="2" t="s">
        <v>28</v>
      </c>
      <c r="C33" t="s">
        <v>15</v>
      </c>
      <c r="D33" t="b">
        <v>1</v>
      </c>
      <c r="E33">
        <v>400</v>
      </c>
      <c r="F33" s="2">
        <v>0.5</v>
      </c>
      <c r="G33" s="2">
        <v>499</v>
      </c>
      <c r="H33" s="3">
        <v>0.31</v>
      </c>
      <c r="I33" s="2">
        <v>653.69000000000005</v>
      </c>
    </row>
    <row r="34" spans="1:9" x14ac:dyDescent="0.2">
      <c r="A34" s="1">
        <v>42768</v>
      </c>
      <c r="B34" s="2" t="s">
        <v>22</v>
      </c>
      <c r="C34" t="s">
        <v>13</v>
      </c>
      <c r="D34" t="b">
        <v>0</v>
      </c>
      <c r="E34">
        <v>500</v>
      </c>
      <c r="F34" s="2">
        <v>0.5</v>
      </c>
      <c r="G34" s="2">
        <v>599</v>
      </c>
      <c r="H34" s="3">
        <v>0.39</v>
      </c>
      <c r="I34" s="2">
        <v>832.61000000000013</v>
      </c>
    </row>
    <row r="35" spans="1:9" x14ac:dyDescent="0.2">
      <c r="A35" s="1">
        <v>42769</v>
      </c>
      <c r="B35" s="2" t="s">
        <v>28</v>
      </c>
      <c r="C35" t="s">
        <v>16</v>
      </c>
      <c r="D35" t="b">
        <v>1</v>
      </c>
      <c r="E35">
        <v>2000</v>
      </c>
      <c r="F35" s="2">
        <v>4</v>
      </c>
      <c r="G35" s="2">
        <v>1950</v>
      </c>
      <c r="H35" s="3">
        <v>0.79</v>
      </c>
      <c r="I35" s="2">
        <v>3490.5</v>
      </c>
    </row>
    <row r="36" spans="1:9" x14ac:dyDescent="0.2">
      <c r="A36" s="1">
        <v>42770</v>
      </c>
      <c r="B36" s="2" t="s">
        <v>27</v>
      </c>
      <c r="C36" t="s">
        <v>16</v>
      </c>
      <c r="D36" t="b">
        <v>0</v>
      </c>
      <c r="E36">
        <v>1800</v>
      </c>
      <c r="F36" s="2">
        <v>2</v>
      </c>
      <c r="G36" s="2">
        <v>1950</v>
      </c>
      <c r="H36" s="3">
        <v>0.83</v>
      </c>
      <c r="I36" s="2">
        <v>3568.5</v>
      </c>
    </row>
    <row r="37" spans="1:9" x14ac:dyDescent="0.2">
      <c r="A37" s="1">
        <v>42771</v>
      </c>
      <c r="B37" s="2" t="s">
        <v>23</v>
      </c>
      <c r="C37" t="s">
        <v>15</v>
      </c>
      <c r="D37" t="b">
        <v>0</v>
      </c>
      <c r="E37">
        <v>800</v>
      </c>
      <c r="F37" s="2">
        <v>8</v>
      </c>
      <c r="G37" s="2">
        <v>499</v>
      </c>
      <c r="H37" s="3">
        <v>0.5</v>
      </c>
      <c r="I37" s="2">
        <v>748.5</v>
      </c>
    </row>
    <row r="38" spans="1:9" x14ac:dyDescent="0.2">
      <c r="A38" s="1">
        <v>42772</v>
      </c>
      <c r="B38" s="2" t="s">
        <v>23</v>
      </c>
      <c r="C38" t="s">
        <v>11</v>
      </c>
      <c r="D38" t="b">
        <v>0</v>
      </c>
      <c r="E38">
        <v>1700</v>
      </c>
      <c r="F38" s="2">
        <v>7</v>
      </c>
      <c r="G38" s="2">
        <v>129</v>
      </c>
      <c r="H38" s="3">
        <v>0.46</v>
      </c>
      <c r="I38" s="2">
        <v>188.34</v>
      </c>
    </row>
    <row r="39" spans="1:9" x14ac:dyDescent="0.2">
      <c r="A39" s="1">
        <v>42773</v>
      </c>
      <c r="B39" s="2" t="s">
        <v>20</v>
      </c>
      <c r="C39" t="s">
        <v>14</v>
      </c>
      <c r="D39" t="b">
        <v>1</v>
      </c>
      <c r="E39">
        <v>1500</v>
      </c>
      <c r="F39" s="2">
        <v>4</v>
      </c>
      <c r="G39" s="2">
        <v>499</v>
      </c>
      <c r="H39" s="3">
        <v>0.59</v>
      </c>
      <c r="I39" s="2">
        <v>793.41</v>
      </c>
    </row>
    <row r="40" spans="1:9" x14ac:dyDescent="0.2">
      <c r="A40" s="1">
        <v>42774</v>
      </c>
      <c r="B40" s="2" t="s">
        <v>29</v>
      </c>
      <c r="C40" t="s">
        <v>10</v>
      </c>
      <c r="D40" t="b">
        <v>0</v>
      </c>
      <c r="E40">
        <v>300</v>
      </c>
      <c r="F40" s="2">
        <v>6.5</v>
      </c>
      <c r="G40" s="2">
        <v>59.8</v>
      </c>
      <c r="H40" s="3">
        <v>0.32</v>
      </c>
      <c r="I40" s="2">
        <v>78.936000000000007</v>
      </c>
    </row>
    <row r="41" spans="1:9" x14ac:dyDescent="0.2">
      <c r="A41" s="1">
        <v>42775</v>
      </c>
      <c r="B41" s="2" t="s">
        <v>21</v>
      </c>
      <c r="C41" t="s">
        <v>17</v>
      </c>
      <c r="D41" t="b">
        <v>1</v>
      </c>
      <c r="E41">
        <v>1600</v>
      </c>
      <c r="F41" s="2">
        <v>2</v>
      </c>
      <c r="G41" s="2">
        <v>5886</v>
      </c>
      <c r="H41" s="3">
        <v>0.34</v>
      </c>
      <c r="I41" s="2">
        <v>7887.2400000000007</v>
      </c>
    </row>
    <row r="42" spans="1:9" x14ac:dyDescent="0.2">
      <c r="A42" s="1">
        <v>42776</v>
      </c>
      <c r="B42" s="2" t="s">
        <v>21</v>
      </c>
      <c r="C42" t="s">
        <v>18</v>
      </c>
      <c r="D42" t="b">
        <v>0</v>
      </c>
      <c r="E42">
        <v>1900</v>
      </c>
      <c r="F42" s="2">
        <v>2.5</v>
      </c>
      <c r="G42" s="2">
        <v>50</v>
      </c>
      <c r="H42" s="3">
        <v>0.34</v>
      </c>
      <c r="I42" s="2">
        <v>67</v>
      </c>
    </row>
    <row r="43" spans="1:9" x14ac:dyDescent="0.2">
      <c r="A43" s="1">
        <v>42777</v>
      </c>
      <c r="B43" s="2" t="s">
        <v>19</v>
      </c>
      <c r="C43" t="s">
        <v>11</v>
      </c>
      <c r="D43" t="b">
        <v>1</v>
      </c>
      <c r="E43">
        <v>1700</v>
      </c>
      <c r="F43" s="2">
        <v>7</v>
      </c>
      <c r="G43" s="2">
        <v>129</v>
      </c>
      <c r="H43" s="3">
        <v>0.62</v>
      </c>
      <c r="I43" s="2">
        <v>208.98000000000002</v>
      </c>
    </row>
    <row r="44" spans="1:9" x14ac:dyDescent="0.2">
      <c r="A44" s="1">
        <v>42778</v>
      </c>
      <c r="B44" s="2" t="s">
        <v>28</v>
      </c>
      <c r="C44" t="s">
        <v>10</v>
      </c>
      <c r="D44" t="b">
        <v>1</v>
      </c>
      <c r="E44">
        <v>1400</v>
      </c>
      <c r="F44" s="2">
        <v>3</v>
      </c>
      <c r="G44" s="2">
        <v>59.8</v>
      </c>
      <c r="H44" s="3">
        <v>0.4</v>
      </c>
      <c r="I44" s="2">
        <v>83.719999999999985</v>
      </c>
    </row>
    <row r="45" spans="1:9" x14ac:dyDescent="0.2">
      <c r="A45" s="1">
        <v>42779</v>
      </c>
      <c r="B45" s="2" t="s">
        <v>21</v>
      </c>
      <c r="C45" t="s">
        <v>10</v>
      </c>
      <c r="D45" t="b">
        <v>0</v>
      </c>
      <c r="E45">
        <v>300</v>
      </c>
      <c r="F45" s="2">
        <v>4</v>
      </c>
      <c r="G45" s="2">
        <v>59.8</v>
      </c>
      <c r="H45" s="3">
        <v>0.54</v>
      </c>
      <c r="I45" s="2">
        <v>92.091999999999999</v>
      </c>
    </row>
    <row r="46" spans="1:9" x14ac:dyDescent="0.2">
      <c r="A46" s="1">
        <v>42780</v>
      </c>
      <c r="B46" s="2" t="s">
        <v>28</v>
      </c>
      <c r="C46" t="s">
        <v>13</v>
      </c>
      <c r="D46" t="b">
        <v>0</v>
      </c>
      <c r="E46">
        <v>1300</v>
      </c>
      <c r="F46" s="2">
        <v>4</v>
      </c>
      <c r="G46" s="2">
        <v>599</v>
      </c>
      <c r="H46" s="3">
        <v>0.78</v>
      </c>
      <c r="I46" s="2">
        <v>1066.22</v>
      </c>
    </row>
    <row r="47" spans="1:9" x14ac:dyDescent="0.2">
      <c r="A47" s="1">
        <v>42781</v>
      </c>
      <c r="B47" s="2" t="s">
        <v>31</v>
      </c>
      <c r="C47" t="s">
        <v>18</v>
      </c>
      <c r="D47" t="b">
        <v>1</v>
      </c>
      <c r="E47">
        <v>200</v>
      </c>
      <c r="F47" s="2">
        <v>6.5</v>
      </c>
      <c r="G47" s="2">
        <v>50</v>
      </c>
      <c r="H47" s="3">
        <v>0.32</v>
      </c>
      <c r="I47" s="2">
        <v>66</v>
      </c>
    </row>
    <row r="48" spans="1:9" x14ac:dyDescent="0.2">
      <c r="A48" s="1">
        <v>42782</v>
      </c>
      <c r="B48" s="2" t="s">
        <v>20</v>
      </c>
      <c r="C48" t="s">
        <v>18</v>
      </c>
      <c r="D48" t="b">
        <v>0</v>
      </c>
      <c r="E48">
        <v>1100</v>
      </c>
      <c r="F48" s="2">
        <v>2.5</v>
      </c>
      <c r="G48" s="2">
        <v>50</v>
      </c>
      <c r="H48" s="3">
        <v>0.78</v>
      </c>
      <c r="I48" s="2">
        <v>89</v>
      </c>
    </row>
    <row r="49" spans="1:9" x14ac:dyDescent="0.2">
      <c r="A49" s="1">
        <v>42783</v>
      </c>
      <c r="B49" s="2" t="s">
        <v>23</v>
      </c>
      <c r="C49" t="s">
        <v>15</v>
      </c>
      <c r="D49" t="b">
        <v>0</v>
      </c>
      <c r="E49">
        <v>500</v>
      </c>
      <c r="F49" s="2">
        <v>0.5</v>
      </c>
      <c r="G49" s="2">
        <v>499</v>
      </c>
      <c r="H49" s="3">
        <v>0.44</v>
      </c>
      <c r="I49" s="2">
        <v>718.56</v>
      </c>
    </row>
    <row r="50" spans="1:9" x14ac:dyDescent="0.2">
      <c r="A50" s="1">
        <v>42784</v>
      </c>
      <c r="B50" s="2" t="s">
        <v>31</v>
      </c>
      <c r="C50" t="s">
        <v>10</v>
      </c>
      <c r="D50" t="b">
        <v>0</v>
      </c>
      <c r="E50">
        <v>300</v>
      </c>
      <c r="F50" s="2">
        <v>6</v>
      </c>
      <c r="G50" s="2">
        <v>59.8</v>
      </c>
      <c r="H50" s="3">
        <v>0.55000000000000004</v>
      </c>
      <c r="I50" s="2">
        <v>92.69</v>
      </c>
    </row>
    <row r="51" spans="1:9" x14ac:dyDescent="0.2">
      <c r="A51" s="1">
        <v>42785</v>
      </c>
      <c r="B51" s="2" t="s">
        <v>30</v>
      </c>
      <c r="C51" t="s">
        <v>10</v>
      </c>
      <c r="D51" t="b">
        <v>1</v>
      </c>
      <c r="E51">
        <v>1700</v>
      </c>
      <c r="F51" s="2">
        <v>6.5</v>
      </c>
      <c r="G51" s="2">
        <v>59.8</v>
      </c>
      <c r="H51" s="3">
        <v>0.48</v>
      </c>
      <c r="I51" s="2">
        <v>88.503999999999991</v>
      </c>
    </row>
    <row r="52" spans="1:9" x14ac:dyDescent="0.2">
      <c r="A52" s="1">
        <v>42786</v>
      </c>
      <c r="B52" s="2" t="s">
        <v>24</v>
      </c>
      <c r="C52" t="s">
        <v>16</v>
      </c>
      <c r="D52" t="b">
        <v>0</v>
      </c>
      <c r="E52">
        <v>1200</v>
      </c>
      <c r="F52" s="2">
        <v>4.5</v>
      </c>
      <c r="G52" s="2">
        <v>1950</v>
      </c>
      <c r="H52" s="3">
        <v>0.57999999999999996</v>
      </c>
      <c r="I52" s="2">
        <v>3081</v>
      </c>
    </row>
    <row r="53" spans="1:9" x14ac:dyDescent="0.2">
      <c r="A53" s="1">
        <v>42787</v>
      </c>
      <c r="B53" s="2" t="s">
        <v>19</v>
      </c>
      <c r="C53" t="s">
        <v>14</v>
      </c>
      <c r="D53" t="b">
        <v>0</v>
      </c>
      <c r="E53">
        <v>1900</v>
      </c>
      <c r="F53" s="2">
        <v>8</v>
      </c>
      <c r="G53" s="2">
        <v>499</v>
      </c>
      <c r="H53" s="3">
        <v>0.52</v>
      </c>
      <c r="I53" s="2">
        <v>758.48</v>
      </c>
    </row>
    <row r="54" spans="1:9" x14ac:dyDescent="0.2">
      <c r="A54" s="1">
        <v>42788</v>
      </c>
      <c r="B54" s="2" t="s">
        <v>26</v>
      </c>
      <c r="C54" t="s">
        <v>10</v>
      </c>
      <c r="D54" t="b">
        <v>1</v>
      </c>
      <c r="E54">
        <v>100</v>
      </c>
      <c r="F54" s="2">
        <v>6.5</v>
      </c>
      <c r="G54" s="2">
        <v>59.8</v>
      </c>
      <c r="H54" s="3">
        <v>0.8</v>
      </c>
      <c r="I54" s="2">
        <v>107.64</v>
      </c>
    </row>
    <row r="55" spans="1:9" x14ac:dyDescent="0.2">
      <c r="A55" s="1">
        <v>42789</v>
      </c>
      <c r="B55" s="2" t="s">
        <v>21</v>
      </c>
      <c r="C55" t="s">
        <v>18</v>
      </c>
      <c r="D55" t="b">
        <v>1</v>
      </c>
      <c r="E55">
        <v>2000</v>
      </c>
      <c r="F55" s="2">
        <v>5</v>
      </c>
      <c r="G55" s="2">
        <v>50</v>
      </c>
      <c r="H55" s="3">
        <v>0.71</v>
      </c>
      <c r="I55" s="2">
        <v>85.5</v>
      </c>
    </row>
    <row r="56" spans="1:9" x14ac:dyDescent="0.2">
      <c r="A56" s="1">
        <v>42790</v>
      </c>
      <c r="B56" s="2" t="s">
        <v>27</v>
      </c>
      <c r="C56" t="s">
        <v>18</v>
      </c>
      <c r="D56" t="b">
        <v>0</v>
      </c>
      <c r="E56">
        <v>1000</v>
      </c>
      <c r="F56" s="2">
        <v>2.5</v>
      </c>
      <c r="G56" s="2">
        <v>50</v>
      </c>
      <c r="H56" s="3">
        <v>0.54</v>
      </c>
      <c r="I56" s="2">
        <v>77</v>
      </c>
    </row>
    <row r="57" spans="1:9" x14ac:dyDescent="0.2">
      <c r="A57" s="1">
        <v>42791</v>
      </c>
      <c r="B57" s="2" t="s">
        <v>21</v>
      </c>
      <c r="C57" t="s">
        <v>14</v>
      </c>
      <c r="D57" t="b">
        <v>0</v>
      </c>
      <c r="E57">
        <v>1700</v>
      </c>
      <c r="F57" s="2">
        <v>6</v>
      </c>
      <c r="G57" s="2">
        <v>499</v>
      </c>
      <c r="H57" s="3">
        <v>0.84</v>
      </c>
      <c r="I57" s="2">
        <v>918.16</v>
      </c>
    </row>
    <row r="58" spans="1:9" x14ac:dyDescent="0.2">
      <c r="A58" s="1">
        <v>42792</v>
      </c>
      <c r="B58" s="2" t="s">
        <v>26</v>
      </c>
      <c r="C58" t="s">
        <v>18</v>
      </c>
      <c r="D58" t="b">
        <v>1</v>
      </c>
      <c r="E58">
        <v>400</v>
      </c>
      <c r="F58" s="2">
        <v>3.5</v>
      </c>
      <c r="G58" s="2">
        <v>50</v>
      </c>
      <c r="H58" s="3">
        <v>0.37</v>
      </c>
      <c r="I58" s="2">
        <v>68.5</v>
      </c>
    </row>
    <row r="59" spans="1:9" x14ac:dyDescent="0.2">
      <c r="A59" s="1">
        <v>42793</v>
      </c>
      <c r="B59" s="2" t="s">
        <v>31</v>
      </c>
      <c r="C59" t="s">
        <v>11</v>
      </c>
      <c r="D59" t="b">
        <v>0</v>
      </c>
      <c r="E59">
        <v>200</v>
      </c>
      <c r="F59" s="2">
        <v>2</v>
      </c>
      <c r="G59" s="2">
        <v>129</v>
      </c>
      <c r="H59" s="3">
        <v>0.57999999999999996</v>
      </c>
      <c r="I59" s="2">
        <v>203.82000000000002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0C63-A389-4CF2-8F42-EB1CA1931F22}">
  <dimension ref="A3:C121"/>
  <sheetViews>
    <sheetView workbookViewId="0"/>
  </sheetViews>
  <sheetFormatPr defaultRowHeight="14.25" x14ac:dyDescent="0.2"/>
  <cols>
    <col min="1" max="1" width="34.375" bestFit="1" customWidth="1"/>
    <col min="2" max="2" width="19.875" bestFit="1" customWidth="1"/>
    <col min="3" max="3" width="21.875" bestFit="1" customWidth="1"/>
  </cols>
  <sheetData>
    <row r="3" spans="1:3" x14ac:dyDescent="0.2">
      <c r="A3" s="5" t="s">
        <v>32</v>
      </c>
      <c r="B3" t="s">
        <v>34</v>
      </c>
      <c r="C3" t="s">
        <v>35</v>
      </c>
    </row>
    <row r="4" spans="1:3" x14ac:dyDescent="0.2">
      <c r="A4" s="6" t="s">
        <v>24</v>
      </c>
      <c r="B4" s="9">
        <v>2128.9</v>
      </c>
      <c r="C4" s="9">
        <v>3324.9250000000002</v>
      </c>
    </row>
    <row r="5" spans="1:3" x14ac:dyDescent="0.2">
      <c r="A5" s="7" t="s">
        <v>16</v>
      </c>
      <c r="B5" s="9">
        <v>1950</v>
      </c>
      <c r="C5" s="9">
        <v>3081</v>
      </c>
    </row>
    <row r="6" spans="1:3" x14ac:dyDescent="0.2">
      <c r="A6" s="8">
        <v>42786</v>
      </c>
      <c r="B6" s="9">
        <v>1950</v>
      </c>
      <c r="C6" s="9">
        <v>3081</v>
      </c>
    </row>
    <row r="7" spans="1:3" x14ac:dyDescent="0.2">
      <c r="A7" s="7" t="s">
        <v>11</v>
      </c>
      <c r="B7" s="9">
        <v>129</v>
      </c>
      <c r="C7" s="9">
        <v>171.57000000000002</v>
      </c>
    </row>
    <row r="8" spans="1:3" x14ac:dyDescent="0.2">
      <c r="A8" s="8">
        <v>42757</v>
      </c>
      <c r="B8" s="9">
        <v>129</v>
      </c>
      <c r="C8" s="9">
        <v>171.57000000000002</v>
      </c>
    </row>
    <row r="9" spans="1:3" x14ac:dyDescent="0.2">
      <c r="A9" s="7" t="s">
        <v>12</v>
      </c>
      <c r="B9" s="9">
        <v>49.9</v>
      </c>
      <c r="C9" s="9">
        <v>72.35499999999999</v>
      </c>
    </row>
    <row r="10" spans="1:3" x14ac:dyDescent="0.2">
      <c r="A10" s="8">
        <v>42747</v>
      </c>
      <c r="B10" s="9">
        <v>49.9</v>
      </c>
      <c r="C10" s="9">
        <v>72.35499999999999</v>
      </c>
    </row>
    <row r="11" spans="1:3" x14ac:dyDescent="0.2">
      <c r="A11" s="6" t="s">
        <v>20</v>
      </c>
      <c r="B11" s="9">
        <v>7242</v>
      </c>
      <c r="C11" s="9">
        <v>10010.380000000001</v>
      </c>
    </row>
    <row r="12" spans="1:3" x14ac:dyDescent="0.2">
      <c r="A12" s="7" t="s">
        <v>18</v>
      </c>
      <c r="B12" s="9">
        <v>100</v>
      </c>
      <c r="C12" s="9">
        <v>172.5</v>
      </c>
    </row>
    <row r="13" spans="1:3" x14ac:dyDescent="0.2">
      <c r="A13" s="8">
        <v>42754</v>
      </c>
      <c r="B13" s="9">
        <v>50</v>
      </c>
      <c r="C13" s="9">
        <v>83.5</v>
      </c>
    </row>
    <row r="14" spans="1:3" x14ac:dyDescent="0.2">
      <c r="A14" s="8">
        <v>42782</v>
      </c>
      <c r="B14" s="9">
        <v>50</v>
      </c>
      <c r="C14" s="9">
        <v>89</v>
      </c>
    </row>
    <row r="15" spans="1:3" x14ac:dyDescent="0.2">
      <c r="A15" s="7" t="s">
        <v>15</v>
      </c>
      <c r="B15" s="9">
        <v>499</v>
      </c>
      <c r="C15" s="9">
        <v>858.28</v>
      </c>
    </row>
    <row r="16" spans="1:3" x14ac:dyDescent="0.2">
      <c r="A16" s="8">
        <v>42765</v>
      </c>
      <c r="B16" s="9">
        <v>499</v>
      </c>
      <c r="C16" s="9">
        <v>858.28</v>
      </c>
    </row>
    <row r="17" spans="1:3" x14ac:dyDescent="0.2">
      <c r="A17" s="7" t="s">
        <v>14</v>
      </c>
      <c r="B17" s="9">
        <v>499</v>
      </c>
      <c r="C17" s="9">
        <v>793.41</v>
      </c>
    </row>
    <row r="18" spans="1:3" x14ac:dyDescent="0.2">
      <c r="A18" s="8">
        <v>42773</v>
      </c>
      <c r="B18" s="9">
        <v>499</v>
      </c>
      <c r="C18" s="9">
        <v>793.41</v>
      </c>
    </row>
    <row r="19" spans="1:3" x14ac:dyDescent="0.2">
      <c r="A19" s="7" t="s">
        <v>17</v>
      </c>
      <c r="B19" s="9">
        <v>5886</v>
      </c>
      <c r="C19" s="9">
        <v>7769.52</v>
      </c>
    </row>
    <row r="20" spans="1:3" x14ac:dyDescent="0.2">
      <c r="A20" s="8">
        <v>42737</v>
      </c>
      <c r="B20" s="9">
        <v>5886</v>
      </c>
      <c r="C20" s="9">
        <v>7769.52</v>
      </c>
    </row>
    <row r="21" spans="1:3" x14ac:dyDescent="0.2">
      <c r="A21" s="7" t="s">
        <v>11</v>
      </c>
      <c r="B21" s="9">
        <v>258</v>
      </c>
      <c r="C21" s="9">
        <v>416.66999999999996</v>
      </c>
    </row>
    <row r="22" spans="1:3" x14ac:dyDescent="0.2">
      <c r="A22" s="8">
        <v>42746</v>
      </c>
      <c r="B22" s="9">
        <v>129</v>
      </c>
      <c r="C22" s="9">
        <v>194.79</v>
      </c>
    </row>
    <row r="23" spans="1:3" x14ac:dyDescent="0.2">
      <c r="A23" s="8">
        <v>42758</v>
      </c>
      <c r="B23" s="9">
        <v>129</v>
      </c>
      <c r="C23" s="9">
        <v>221.88</v>
      </c>
    </row>
    <row r="24" spans="1:3" x14ac:dyDescent="0.2">
      <c r="A24" s="6" t="s">
        <v>26</v>
      </c>
      <c r="B24" s="9">
        <v>159.80000000000001</v>
      </c>
      <c r="C24" s="9">
        <v>256.64</v>
      </c>
    </row>
    <row r="25" spans="1:3" x14ac:dyDescent="0.2">
      <c r="A25" s="7" t="s">
        <v>18</v>
      </c>
      <c r="B25" s="9">
        <v>100</v>
      </c>
      <c r="C25" s="9">
        <v>149</v>
      </c>
    </row>
    <row r="26" spans="1:3" x14ac:dyDescent="0.2">
      <c r="A26" s="8">
        <v>42751</v>
      </c>
      <c r="B26" s="9">
        <v>50</v>
      </c>
      <c r="C26" s="9">
        <v>80.5</v>
      </c>
    </row>
    <row r="27" spans="1:3" x14ac:dyDescent="0.2">
      <c r="A27" s="8">
        <v>42792</v>
      </c>
      <c r="B27" s="9">
        <v>50</v>
      </c>
      <c r="C27" s="9">
        <v>68.5</v>
      </c>
    </row>
    <row r="28" spans="1:3" x14ac:dyDescent="0.2">
      <c r="A28" s="7" t="s">
        <v>10</v>
      </c>
      <c r="B28" s="9">
        <v>59.8</v>
      </c>
      <c r="C28" s="9">
        <v>107.64</v>
      </c>
    </row>
    <row r="29" spans="1:3" x14ac:dyDescent="0.2">
      <c r="A29" s="8">
        <v>42788</v>
      </c>
      <c r="B29" s="9">
        <v>59.8</v>
      </c>
      <c r="C29" s="9">
        <v>107.64</v>
      </c>
    </row>
    <row r="30" spans="1:3" x14ac:dyDescent="0.2">
      <c r="A30" s="6" t="s">
        <v>30</v>
      </c>
      <c r="B30" s="9">
        <v>109.8</v>
      </c>
      <c r="C30" s="9">
        <v>178.00399999999999</v>
      </c>
    </row>
    <row r="31" spans="1:3" x14ac:dyDescent="0.2">
      <c r="A31" s="7" t="s">
        <v>18</v>
      </c>
      <c r="B31" s="9">
        <v>50</v>
      </c>
      <c r="C31" s="9">
        <v>89.5</v>
      </c>
    </row>
    <row r="32" spans="1:3" x14ac:dyDescent="0.2">
      <c r="A32" s="8">
        <v>42753</v>
      </c>
      <c r="B32" s="9">
        <v>50</v>
      </c>
      <c r="C32" s="9">
        <v>89.5</v>
      </c>
    </row>
    <row r="33" spans="1:3" x14ac:dyDescent="0.2">
      <c r="A33" s="7" t="s">
        <v>10</v>
      </c>
      <c r="B33" s="9">
        <v>59.8</v>
      </c>
      <c r="C33" s="9">
        <v>88.503999999999991</v>
      </c>
    </row>
    <row r="34" spans="1:3" x14ac:dyDescent="0.2">
      <c r="A34" s="8">
        <v>42785</v>
      </c>
      <c r="B34" s="9">
        <v>59.8</v>
      </c>
      <c r="C34" s="9">
        <v>88.503999999999991</v>
      </c>
    </row>
    <row r="35" spans="1:3" x14ac:dyDescent="0.2">
      <c r="A35" s="6" t="s">
        <v>29</v>
      </c>
      <c r="B35" s="9">
        <v>1074.8</v>
      </c>
      <c r="C35" s="9">
        <v>1615.0859999999998</v>
      </c>
    </row>
    <row r="36" spans="1:3" x14ac:dyDescent="0.2">
      <c r="A36" s="7" t="s">
        <v>14</v>
      </c>
      <c r="B36" s="9">
        <v>499</v>
      </c>
      <c r="C36" s="9">
        <v>688.61999999999989</v>
      </c>
    </row>
    <row r="37" spans="1:3" x14ac:dyDescent="0.2">
      <c r="A37" s="8">
        <v>42736</v>
      </c>
      <c r="B37" s="9">
        <v>499</v>
      </c>
      <c r="C37" s="9">
        <v>688.61999999999989</v>
      </c>
    </row>
    <row r="38" spans="1:3" x14ac:dyDescent="0.2">
      <c r="A38" s="7" t="s">
        <v>11</v>
      </c>
      <c r="B38" s="9">
        <v>516</v>
      </c>
      <c r="C38" s="9">
        <v>847.53000000000009</v>
      </c>
    </row>
    <row r="39" spans="1:3" x14ac:dyDescent="0.2">
      <c r="A39" s="8">
        <v>42738</v>
      </c>
      <c r="B39" s="9">
        <v>129</v>
      </c>
      <c r="C39" s="9">
        <v>179.31</v>
      </c>
    </row>
    <row r="40" spans="1:3" x14ac:dyDescent="0.2">
      <c r="A40" s="8">
        <v>42742</v>
      </c>
      <c r="B40" s="9">
        <v>129</v>
      </c>
      <c r="C40" s="9">
        <v>223.17</v>
      </c>
    </row>
    <row r="41" spans="1:3" x14ac:dyDescent="0.2">
      <c r="A41" s="8">
        <v>42761</v>
      </c>
      <c r="B41" s="9">
        <v>129</v>
      </c>
      <c r="C41" s="9">
        <v>208.98000000000002</v>
      </c>
    </row>
    <row r="42" spans="1:3" x14ac:dyDescent="0.2">
      <c r="A42" s="8">
        <v>42762</v>
      </c>
      <c r="B42" s="9">
        <v>129</v>
      </c>
      <c r="C42" s="9">
        <v>236.07000000000002</v>
      </c>
    </row>
    <row r="43" spans="1:3" x14ac:dyDescent="0.2">
      <c r="A43" s="7" t="s">
        <v>10</v>
      </c>
      <c r="B43" s="9">
        <v>59.8</v>
      </c>
      <c r="C43" s="9">
        <v>78.936000000000007</v>
      </c>
    </row>
    <row r="44" spans="1:3" x14ac:dyDescent="0.2">
      <c r="A44" s="8">
        <v>42774</v>
      </c>
      <c r="B44" s="9">
        <v>59.8</v>
      </c>
      <c r="C44" s="9">
        <v>78.936000000000007</v>
      </c>
    </row>
    <row r="45" spans="1:3" x14ac:dyDescent="0.2">
      <c r="A45" s="6" t="s">
        <v>21</v>
      </c>
      <c r="B45" s="9">
        <v>7542.8</v>
      </c>
      <c r="C45" s="9">
        <v>10701.682000000001</v>
      </c>
    </row>
    <row r="46" spans="1:3" x14ac:dyDescent="0.2">
      <c r="A46" s="7" t="s">
        <v>18</v>
      </c>
      <c r="B46" s="9">
        <v>100</v>
      </c>
      <c r="C46" s="9">
        <v>152.5</v>
      </c>
    </row>
    <row r="47" spans="1:3" x14ac:dyDescent="0.2">
      <c r="A47" s="8">
        <v>42776</v>
      </c>
      <c r="B47" s="9">
        <v>50</v>
      </c>
      <c r="C47" s="9">
        <v>67</v>
      </c>
    </row>
    <row r="48" spans="1:3" x14ac:dyDescent="0.2">
      <c r="A48" s="8">
        <v>42789</v>
      </c>
      <c r="B48" s="9">
        <v>50</v>
      </c>
      <c r="C48" s="9">
        <v>85.5</v>
      </c>
    </row>
    <row r="49" spans="1:3" x14ac:dyDescent="0.2">
      <c r="A49" s="7" t="s">
        <v>15</v>
      </c>
      <c r="B49" s="9">
        <v>499</v>
      </c>
      <c r="C49" s="9">
        <v>748.5</v>
      </c>
    </row>
    <row r="50" spans="1:3" x14ac:dyDescent="0.2">
      <c r="A50" s="8">
        <v>42759</v>
      </c>
      <c r="B50" s="9">
        <v>499</v>
      </c>
      <c r="C50" s="9">
        <v>748.5</v>
      </c>
    </row>
    <row r="51" spans="1:3" x14ac:dyDescent="0.2">
      <c r="A51" s="7" t="s">
        <v>14</v>
      </c>
      <c r="B51" s="9">
        <v>998</v>
      </c>
      <c r="C51" s="9">
        <v>1821.35</v>
      </c>
    </row>
    <row r="52" spans="1:3" x14ac:dyDescent="0.2">
      <c r="A52" s="8">
        <v>42740</v>
      </c>
      <c r="B52" s="9">
        <v>499</v>
      </c>
      <c r="C52" s="9">
        <v>903.19</v>
      </c>
    </row>
    <row r="53" spans="1:3" x14ac:dyDescent="0.2">
      <c r="A53" s="8">
        <v>42791</v>
      </c>
      <c r="B53" s="9">
        <v>499</v>
      </c>
      <c r="C53" s="9">
        <v>918.16</v>
      </c>
    </row>
    <row r="54" spans="1:3" x14ac:dyDescent="0.2">
      <c r="A54" s="7" t="s">
        <v>17</v>
      </c>
      <c r="B54" s="9">
        <v>5886</v>
      </c>
      <c r="C54" s="9">
        <v>7887.2400000000007</v>
      </c>
    </row>
    <row r="55" spans="1:3" x14ac:dyDescent="0.2">
      <c r="A55" s="8">
        <v>42775</v>
      </c>
      <c r="B55" s="9">
        <v>5886</v>
      </c>
      <c r="C55" s="9">
        <v>7887.2400000000007</v>
      </c>
    </row>
    <row r="56" spans="1:3" x14ac:dyDescent="0.2">
      <c r="A56" s="7" t="s">
        <v>10</v>
      </c>
      <c r="B56" s="9">
        <v>59.8</v>
      </c>
      <c r="C56" s="9">
        <v>92.091999999999999</v>
      </c>
    </row>
    <row r="57" spans="1:3" x14ac:dyDescent="0.2">
      <c r="A57" s="8">
        <v>42779</v>
      </c>
      <c r="B57" s="9">
        <v>59.8</v>
      </c>
      <c r="C57" s="9">
        <v>92.091999999999999</v>
      </c>
    </row>
    <row r="58" spans="1:3" x14ac:dyDescent="0.2">
      <c r="A58" s="6" t="s">
        <v>23</v>
      </c>
      <c r="B58" s="9">
        <v>1735.8</v>
      </c>
      <c r="C58" s="9">
        <v>2542.0720000000001</v>
      </c>
    </row>
    <row r="59" spans="1:3" x14ac:dyDescent="0.2">
      <c r="A59" s="7" t="s">
        <v>18</v>
      </c>
      <c r="B59" s="9">
        <v>50</v>
      </c>
      <c r="C59" s="9">
        <v>80</v>
      </c>
    </row>
    <row r="60" spans="1:3" x14ac:dyDescent="0.2">
      <c r="A60" s="8">
        <v>42739</v>
      </c>
      <c r="B60" s="9">
        <v>50</v>
      </c>
      <c r="C60" s="9">
        <v>80</v>
      </c>
    </row>
    <row r="61" spans="1:3" x14ac:dyDescent="0.2">
      <c r="A61" s="7" t="s">
        <v>15</v>
      </c>
      <c r="B61" s="9">
        <v>998</v>
      </c>
      <c r="C61" s="9">
        <v>1467.06</v>
      </c>
    </row>
    <row r="62" spans="1:3" x14ac:dyDescent="0.2">
      <c r="A62" s="8">
        <v>42771</v>
      </c>
      <c r="B62" s="9">
        <v>499</v>
      </c>
      <c r="C62" s="9">
        <v>748.5</v>
      </c>
    </row>
    <row r="63" spans="1:3" x14ac:dyDescent="0.2">
      <c r="A63" s="8">
        <v>42783</v>
      </c>
      <c r="B63" s="9">
        <v>499</v>
      </c>
      <c r="C63" s="9">
        <v>718.56</v>
      </c>
    </row>
    <row r="64" spans="1:3" x14ac:dyDescent="0.2">
      <c r="A64" s="7" t="s">
        <v>14</v>
      </c>
      <c r="B64" s="9">
        <v>499</v>
      </c>
      <c r="C64" s="9">
        <v>723.55</v>
      </c>
    </row>
    <row r="65" spans="1:3" x14ac:dyDescent="0.2">
      <c r="A65" s="8">
        <v>42755</v>
      </c>
      <c r="B65" s="9">
        <v>499</v>
      </c>
      <c r="C65" s="9">
        <v>723.55</v>
      </c>
    </row>
    <row r="66" spans="1:3" x14ac:dyDescent="0.2">
      <c r="A66" s="7" t="s">
        <v>11</v>
      </c>
      <c r="B66" s="9">
        <v>129</v>
      </c>
      <c r="C66" s="9">
        <v>188.34</v>
      </c>
    </row>
    <row r="67" spans="1:3" x14ac:dyDescent="0.2">
      <c r="A67" s="8">
        <v>42772</v>
      </c>
      <c r="B67" s="9">
        <v>129</v>
      </c>
      <c r="C67" s="9">
        <v>188.34</v>
      </c>
    </row>
    <row r="68" spans="1:3" x14ac:dyDescent="0.2">
      <c r="A68" s="7" t="s">
        <v>10</v>
      </c>
      <c r="B68" s="9">
        <v>59.8</v>
      </c>
      <c r="C68" s="9">
        <v>83.122</v>
      </c>
    </row>
    <row r="69" spans="1:3" x14ac:dyDescent="0.2">
      <c r="A69" s="8">
        <v>42741</v>
      </c>
      <c r="B69" s="9">
        <v>59.8</v>
      </c>
      <c r="C69" s="9">
        <v>83.122</v>
      </c>
    </row>
    <row r="70" spans="1:3" x14ac:dyDescent="0.2">
      <c r="A70" s="6" t="s">
        <v>28</v>
      </c>
      <c r="B70" s="9">
        <v>9053.6</v>
      </c>
      <c r="C70" s="9">
        <v>13704.019999999999</v>
      </c>
    </row>
    <row r="71" spans="1:3" x14ac:dyDescent="0.2">
      <c r="A71" s="7" t="s">
        <v>15</v>
      </c>
      <c r="B71" s="9">
        <v>499</v>
      </c>
      <c r="C71" s="9">
        <v>653.69000000000005</v>
      </c>
    </row>
    <row r="72" spans="1:3" x14ac:dyDescent="0.2">
      <c r="A72" s="8">
        <v>42767</v>
      </c>
      <c r="B72" s="9">
        <v>499</v>
      </c>
      <c r="C72" s="9">
        <v>653.69000000000005</v>
      </c>
    </row>
    <row r="73" spans="1:3" x14ac:dyDescent="0.2">
      <c r="A73" s="7" t="s">
        <v>13</v>
      </c>
      <c r="B73" s="9">
        <v>599</v>
      </c>
      <c r="C73" s="9">
        <v>1066.22</v>
      </c>
    </row>
    <row r="74" spans="1:3" x14ac:dyDescent="0.2">
      <c r="A74" s="8">
        <v>42780</v>
      </c>
      <c r="B74" s="9">
        <v>599</v>
      </c>
      <c r="C74" s="9">
        <v>1066.22</v>
      </c>
    </row>
    <row r="75" spans="1:3" x14ac:dyDescent="0.2">
      <c r="A75" s="7" t="s">
        <v>17</v>
      </c>
      <c r="B75" s="9">
        <v>5886</v>
      </c>
      <c r="C75" s="9">
        <v>8299.26</v>
      </c>
    </row>
    <row r="76" spans="1:3" x14ac:dyDescent="0.2">
      <c r="A76" s="8">
        <v>42748</v>
      </c>
      <c r="B76" s="9">
        <v>5886</v>
      </c>
      <c r="C76" s="9">
        <v>8299.26</v>
      </c>
    </row>
    <row r="77" spans="1:3" x14ac:dyDescent="0.2">
      <c r="A77" s="7" t="s">
        <v>16</v>
      </c>
      <c r="B77" s="9">
        <v>1950</v>
      </c>
      <c r="C77" s="9">
        <v>3490.5</v>
      </c>
    </row>
    <row r="78" spans="1:3" x14ac:dyDescent="0.2">
      <c r="A78" s="8">
        <v>42769</v>
      </c>
      <c r="B78" s="9">
        <v>1950</v>
      </c>
      <c r="C78" s="9">
        <v>3490.5</v>
      </c>
    </row>
    <row r="79" spans="1:3" x14ac:dyDescent="0.2">
      <c r="A79" s="7" t="s">
        <v>10</v>
      </c>
      <c r="B79" s="9">
        <v>119.6</v>
      </c>
      <c r="C79" s="9">
        <v>194.34999999999997</v>
      </c>
    </row>
    <row r="80" spans="1:3" x14ac:dyDescent="0.2">
      <c r="A80" s="8">
        <v>42756</v>
      </c>
      <c r="B80" s="9">
        <v>59.8</v>
      </c>
      <c r="C80" s="9">
        <v>110.63</v>
      </c>
    </row>
    <row r="81" spans="1:3" x14ac:dyDescent="0.2">
      <c r="A81" s="8">
        <v>42778</v>
      </c>
      <c r="B81" s="9">
        <v>59.8</v>
      </c>
      <c r="C81" s="9">
        <v>83.719999999999985</v>
      </c>
    </row>
    <row r="82" spans="1:3" x14ac:dyDescent="0.2">
      <c r="A82" s="6" t="s">
        <v>22</v>
      </c>
      <c r="B82" s="9">
        <v>599</v>
      </c>
      <c r="C82" s="9">
        <v>832.61000000000013</v>
      </c>
    </row>
    <row r="83" spans="1:3" x14ac:dyDescent="0.2">
      <c r="A83" s="7" t="s">
        <v>13</v>
      </c>
      <c r="B83" s="9">
        <v>599</v>
      </c>
      <c r="C83" s="9">
        <v>832.61000000000013</v>
      </c>
    </row>
    <row r="84" spans="1:3" x14ac:dyDescent="0.2">
      <c r="A84" s="8">
        <v>42768</v>
      </c>
      <c r="B84" s="9">
        <v>599</v>
      </c>
      <c r="C84" s="9">
        <v>832.61000000000013</v>
      </c>
    </row>
    <row r="85" spans="1:3" x14ac:dyDescent="0.2">
      <c r="A85" s="6" t="s">
        <v>25</v>
      </c>
      <c r="B85" s="9">
        <v>2578</v>
      </c>
      <c r="C85" s="9">
        <v>4172.5200000000004</v>
      </c>
    </row>
    <row r="86" spans="1:3" x14ac:dyDescent="0.2">
      <c r="A86" s="7" t="s">
        <v>14</v>
      </c>
      <c r="B86" s="9">
        <v>499</v>
      </c>
      <c r="C86" s="9">
        <v>778.44</v>
      </c>
    </row>
    <row r="87" spans="1:3" x14ac:dyDescent="0.2">
      <c r="A87" s="8">
        <v>42766</v>
      </c>
      <c r="B87" s="9">
        <v>499</v>
      </c>
      <c r="C87" s="9">
        <v>778.44</v>
      </c>
    </row>
    <row r="88" spans="1:3" x14ac:dyDescent="0.2">
      <c r="A88" s="7" t="s">
        <v>16</v>
      </c>
      <c r="B88" s="9">
        <v>1950</v>
      </c>
      <c r="C88" s="9">
        <v>3198.0000000000005</v>
      </c>
    </row>
    <row r="89" spans="1:3" x14ac:dyDescent="0.2">
      <c r="A89" s="8">
        <v>42764</v>
      </c>
      <c r="B89" s="9">
        <v>1950</v>
      </c>
      <c r="C89" s="9">
        <v>3198.0000000000005</v>
      </c>
    </row>
    <row r="90" spans="1:3" x14ac:dyDescent="0.2">
      <c r="A90" s="7" t="s">
        <v>11</v>
      </c>
      <c r="B90" s="9">
        <v>129</v>
      </c>
      <c r="C90" s="9">
        <v>196.08</v>
      </c>
    </row>
    <row r="91" spans="1:3" x14ac:dyDescent="0.2">
      <c r="A91" s="8">
        <v>42760</v>
      </c>
      <c r="B91" s="9">
        <v>129</v>
      </c>
      <c r="C91" s="9">
        <v>196.08</v>
      </c>
    </row>
    <row r="92" spans="1:3" x14ac:dyDescent="0.2">
      <c r="A92" s="6" t="s">
        <v>31</v>
      </c>
      <c r="B92" s="9">
        <v>1336.8</v>
      </c>
      <c r="C92" s="9">
        <v>2006.4999999999998</v>
      </c>
    </row>
    <row r="93" spans="1:3" x14ac:dyDescent="0.2">
      <c r="A93" s="7" t="s">
        <v>18</v>
      </c>
      <c r="B93" s="9">
        <v>50</v>
      </c>
      <c r="C93" s="9">
        <v>66</v>
      </c>
    </row>
    <row r="94" spans="1:3" x14ac:dyDescent="0.2">
      <c r="A94" s="8">
        <v>42781</v>
      </c>
      <c r="B94" s="9">
        <v>50</v>
      </c>
      <c r="C94" s="9">
        <v>66</v>
      </c>
    </row>
    <row r="95" spans="1:3" x14ac:dyDescent="0.2">
      <c r="A95" s="7" t="s">
        <v>14</v>
      </c>
      <c r="B95" s="9">
        <v>499</v>
      </c>
      <c r="C95" s="9">
        <v>793.41</v>
      </c>
    </row>
    <row r="96" spans="1:3" x14ac:dyDescent="0.2">
      <c r="A96" s="8">
        <v>42743</v>
      </c>
      <c r="B96" s="9">
        <v>499</v>
      </c>
      <c r="C96" s="9">
        <v>793.41</v>
      </c>
    </row>
    <row r="97" spans="1:3" x14ac:dyDescent="0.2">
      <c r="A97" s="7" t="s">
        <v>13</v>
      </c>
      <c r="B97" s="9">
        <v>599</v>
      </c>
      <c r="C97" s="9">
        <v>850.57999999999993</v>
      </c>
    </row>
    <row r="98" spans="1:3" x14ac:dyDescent="0.2">
      <c r="A98" s="8">
        <v>42752</v>
      </c>
      <c r="B98" s="9">
        <v>599</v>
      </c>
      <c r="C98" s="9">
        <v>850.57999999999993</v>
      </c>
    </row>
    <row r="99" spans="1:3" x14ac:dyDescent="0.2">
      <c r="A99" s="7" t="s">
        <v>11</v>
      </c>
      <c r="B99" s="9">
        <v>129</v>
      </c>
      <c r="C99" s="9">
        <v>203.82000000000002</v>
      </c>
    </row>
    <row r="100" spans="1:3" x14ac:dyDescent="0.2">
      <c r="A100" s="8">
        <v>42793</v>
      </c>
      <c r="B100" s="9">
        <v>129</v>
      </c>
      <c r="C100" s="9">
        <v>203.82000000000002</v>
      </c>
    </row>
    <row r="101" spans="1:3" x14ac:dyDescent="0.2">
      <c r="A101" s="7" t="s">
        <v>10</v>
      </c>
      <c r="B101" s="9">
        <v>59.8</v>
      </c>
      <c r="C101" s="9">
        <v>92.69</v>
      </c>
    </row>
    <row r="102" spans="1:3" x14ac:dyDescent="0.2">
      <c r="A102" s="8">
        <v>42784</v>
      </c>
      <c r="B102" s="9">
        <v>59.8</v>
      </c>
      <c r="C102" s="9">
        <v>92.69</v>
      </c>
    </row>
    <row r="103" spans="1:3" x14ac:dyDescent="0.2">
      <c r="A103" s="6" t="s">
        <v>27</v>
      </c>
      <c r="B103" s="9">
        <v>4128.8999999999996</v>
      </c>
      <c r="C103" s="9">
        <v>7207.25</v>
      </c>
    </row>
    <row r="104" spans="1:3" x14ac:dyDescent="0.2">
      <c r="A104" s="7" t="s">
        <v>18</v>
      </c>
      <c r="B104" s="9">
        <v>50</v>
      </c>
      <c r="C104" s="9">
        <v>77</v>
      </c>
    </row>
    <row r="105" spans="1:3" x14ac:dyDescent="0.2">
      <c r="A105" s="8">
        <v>42790</v>
      </c>
      <c r="B105" s="9">
        <v>50</v>
      </c>
      <c r="C105" s="9">
        <v>77</v>
      </c>
    </row>
    <row r="106" spans="1:3" x14ac:dyDescent="0.2">
      <c r="A106" s="7" t="s">
        <v>16</v>
      </c>
      <c r="B106" s="9">
        <v>3900</v>
      </c>
      <c r="C106" s="9">
        <v>6825</v>
      </c>
    </row>
    <row r="107" spans="1:3" x14ac:dyDescent="0.2">
      <c r="A107" s="8">
        <v>42745</v>
      </c>
      <c r="B107" s="9">
        <v>1950</v>
      </c>
      <c r="C107" s="9">
        <v>3256.5</v>
      </c>
    </row>
    <row r="108" spans="1:3" x14ac:dyDescent="0.2">
      <c r="A108" s="8">
        <v>42770</v>
      </c>
      <c r="B108" s="9">
        <v>1950</v>
      </c>
      <c r="C108" s="9">
        <v>3568.5</v>
      </c>
    </row>
    <row r="109" spans="1:3" x14ac:dyDescent="0.2">
      <c r="A109" s="7" t="s">
        <v>11</v>
      </c>
      <c r="B109" s="9">
        <v>129</v>
      </c>
      <c r="C109" s="9">
        <v>215.42999999999998</v>
      </c>
    </row>
    <row r="110" spans="1:3" x14ac:dyDescent="0.2">
      <c r="A110" s="8">
        <v>42749</v>
      </c>
      <c r="B110" s="9">
        <v>129</v>
      </c>
      <c r="C110" s="9">
        <v>215.42999999999998</v>
      </c>
    </row>
    <row r="111" spans="1:3" x14ac:dyDescent="0.2">
      <c r="A111" s="7" t="s">
        <v>12</v>
      </c>
      <c r="B111" s="9">
        <v>49.9</v>
      </c>
      <c r="C111" s="9">
        <v>89.82</v>
      </c>
    </row>
    <row r="112" spans="1:3" x14ac:dyDescent="0.2">
      <c r="A112" s="8">
        <v>42763</v>
      </c>
      <c r="B112" s="9">
        <v>49.9</v>
      </c>
      <c r="C112" s="9">
        <v>89.82</v>
      </c>
    </row>
    <row r="113" spans="1:3" x14ac:dyDescent="0.2">
      <c r="A113" s="6" t="s">
        <v>19</v>
      </c>
      <c r="B113" s="9">
        <v>1726</v>
      </c>
      <c r="C113" s="9">
        <v>2704.29</v>
      </c>
    </row>
    <row r="114" spans="1:3" x14ac:dyDescent="0.2">
      <c r="A114" s="7" t="s">
        <v>14</v>
      </c>
      <c r="B114" s="9">
        <v>998</v>
      </c>
      <c r="C114" s="9">
        <v>1566.8600000000001</v>
      </c>
    </row>
    <row r="115" spans="1:3" x14ac:dyDescent="0.2">
      <c r="A115" s="8">
        <v>42750</v>
      </c>
      <c r="B115" s="9">
        <v>499</v>
      </c>
      <c r="C115" s="9">
        <v>808.38000000000011</v>
      </c>
    </row>
    <row r="116" spans="1:3" x14ac:dyDescent="0.2">
      <c r="A116" s="8">
        <v>42787</v>
      </c>
      <c r="B116" s="9">
        <v>499</v>
      </c>
      <c r="C116" s="9">
        <v>758.48</v>
      </c>
    </row>
    <row r="117" spans="1:3" x14ac:dyDescent="0.2">
      <c r="A117" s="7" t="s">
        <v>13</v>
      </c>
      <c r="B117" s="9">
        <v>599</v>
      </c>
      <c r="C117" s="9">
        <v>928.45</v>
      </c>
    </row>
    <row r="118" spans="1:3" x14ac:dyDescent="0.2">
      <c r="A118" s="8">
        <v>42744</v>
      </c>
      <c r="B118" s="9">
        <v>599</v>
      </c>
      <c r="C118" s="9">
        <v>928.45</v>
      </c>
    </row>
    <row r="119" spans="1:3" x14ac:dyDescent="0.2">
      <c r="A119" s="7" t="s">
        <v>11</v>
      </c>
      <c r="B119" s="9">
        <v>129</v>
      </c>
      <c r="C119" s="9">
        <v>208.98000000000002</v>
      </c>
    </row>
    <row r="120" spans="1:3" x14ac:dyDescent="0.2">
      <c r="A120" s="8">
        <v>42777</v>
      </c>
      <c r="B120" s="9">
        <v>129</v>
      </c>
      <c r="C120" s="9">
        <v>208.98000000000002</v>
      </c>
    </row>
    <row r="121" spans="1:3" x14ac:dyDescent="0.2">
      <c r="A121" s="6" t="s">
        <v>33</v>
      </c>
      <c r="B121" s="9">
        <v>39416.199999999997</v>
      </c>
      <c r="C121" s="9">
        <v>59255.979000000014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中国交货</vt:lpstr>
      <vt:lpstr>按城市和产品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2017-08-10T08:40:40Z</dcterms:modified>
</cp:coreProperties>
</file>