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155" windowWidth="9180" windowHeight="3480" tabRatio="268"/>
  </bookViews>
  <sheets>
    <sheet name="CA 2016" sheetId="39" r:id="rId1"/>
    <sheet name="Ventes gaz" sheetId="41" r:id="rId2"/>
    <sheet name="ACHAT 2016" sheetId="40" r:id="rId3"/>
  </sheets>
  <calcPr calcId="145621"/>
</workbook>
</file>

<file path=xl/calcChain.xml><?xml version="1.0" encoding="utf-8"?>
<calcChain xmlns="http://schemas.openxmlformats.org/spreadsheetml/2006/main">
  <c r="P18" i="39" l="1"/>
  <c r="O18" i="39"/>
  <c r="L18" i="39"/>
  <c r="K18" i="39"/>
  <c r="H18" i="39"/>
  <c r="G18" i="39"/>
  <c r="F34" i="41"/>
  <c r="E34" i="41"/>
  <c r="D34" i="41"/>
  <c r="C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F17" i="41"/>
  <c r="E17" i="41"/>
  <c r="D17" i="41"/>
  <c r="C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34" i="41" l="1"/>
  <c r="G17" i="41"/>
  <c r="F35" i="40"/>
  <c r="E35" i="40"/>
  <c r="D35" i="40"/>
  <c r="C35" i="40"/>
  <c r="G34" i="40"/>
  <c r="G33" i="40"/>
  <c r="G32" i="40"/>
  <c r="G31" i="40"/>
  <c r="G30" i="40"/>
  <c r="G29" i="40"/>
  <c r="G28" i="40"/>
  <c r="G27" i="40"/>
  <c r="G26" i="40"/>
  <c r="G25" i="40"/>
  <c r="G24" i="40"/>
  <c r="G23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35" i="40" l="1"/>
  <c r="G18" i="40" l="1"/>
  <c r="F18" i="40"/>
  <c r="E18" i="40"/>
  <c r="D18" i="40"/>
  <c r="C18" i="40"/>
  <c r="D18" i="39" l="1"/>
  <c r="C18" i="39"/>
</calcChain>
</file>

<file path=xl/sharedStrings.xml><?xml version="1.0" encoding="utf-8"?>
<sst xmlns="http://schemas.openxmlformats.org/spreadsheetml/2006/main" count="48" uniqueCount="17">
  <si>
    <t>BP</t>
  </si>
  <si>
    <t>MP</t>
  </si>
  <si>
    <t>TOTAL</t>
  </si>
  <si>
    <t>CA (Kda)</t>
  </si>
  <si>
    <t>DD EL HARRACH</t>
  </si>
  <si>
    <t>DD BEL</t>
  </si>
  <si>
    <t>DD BOL</t>
  </si>
  <si>
    <t>DD EHR</t>
  </si>
  <si>
    <t>DD GUE</t>
  </si>
  <si>
    <t>SDA</t>
  </si>
  <si>
    <t>ACHAT ELEC 2016</t>
  </si>
  <si>
    <t>ACHAT GAZ 2016</t>
  </si>
  <si>
    <t>VENTES GAZ BP 2016</t>
  </si>
  <si>
    <t>VENTES GAZ MP 2016</t>
  </si>
  <si>
    <t>DD BELOUIZDAD</t>
  </si>
  <si>
    <t>DD BOLOGHINE</t>
  </si>
  <si>
    <t>DD GUE CONSTANTINE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</si>
</sst>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]_-;\-* #,##0.00\ [$€]_-;_-* &quot;-&quot;??\ [$€]_-;_-@_-"/>
  </numFmts>
  <fonts count="9" x14ac:knownFonts="1">
    <font>
      <sz val="10"/>
      <name val="Arial"/>
    </font>
    <font>
      <sz val="10"/>
      <name val="Arial"/>
      <family val="2"/>
    </font>
    <font>
      <sz val="10"/>
      <color indexed="8"/>
      <name val="MS Sans Serif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6"/>
      <color rgb="FFFF0000"/>
      <name val="Arial"/>
      <family val="2"/>
    </font>
    <font>
      <b/>
      <sz val="12"/>
      <name val="Arial"/>
      <family val="2"/>
    </font>
    <font>
      <b/>
      <sz val="1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17" fontId="1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4" fontId="4" fillId="0" borderId="1" xfId="0" applyNumberFormat="1" applyFont="1" applyBorder="1"/>
    <xf numFmtId="0" fontId="5" fillId="0" borderId="0" xfId="0" applyFont="1"/>
    <xf numFmtId="17" fontId="4" fillId="0" borderId="1" xfId="0" applyNumberFormat="1" applyFont="1" applyBorder="1" applyAlignment="1">
      <alignment horizontal="center"/>
    </xf>
    <xf numFmtId="17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vertical="center"/>
    </xf>
    <xf numFmtId="0" fontId="4" fillId="0" borderId="0" xfId="0" applyFont="1"/>
    <xf numFmtId="4" fontId="7" fillId="0" borderId="1" xfId="0" applyNumberFormat="1" applyFont="1" applyBorder="1" applyAlignment="1">
      <alignment vertical="top"/>
    </xf>
    <xf numFmtId="4" fontId="8" fillId="0" borderId="1" xfId="0" applyNumberFormat="1" applyFont="1" applyBorder="1" applyAlignment="1">
      <alignment vertical="center"/>
    </xf>
    <xf numFmtId="17" fontId="6" fillId="0" borderId="0" xfId="0" applyNumberFormat="1" applyFont="1" applyBorder="1" applyAlignment="1">
      <alignment horizontal="center" vertical="center"/>
    </xf>
    <xf numFmtId="4" fontId="6" fillId="0" borderId="0" xfId="0" applyNumberFormat="1" applyFont="1" applyBorder="1" applyAlignment="1">
      <alignment vertical="center"/>
    </xf>
    <xf numFmtId="4" fontId="8" fillId="0" borderId="0" xfId="0" applyNumberFormat="1" applyFont="1" applyBorder="1" applyAlignment="1">
      <alignment vertical="center"/>
    </xf>
    <xf numFmtId="4" fontId="6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4" fontId="8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</cellXfs>
  <cellStyles count="3">
    <cellStyle name="Euro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0000FF"/>
      <color rgb="FFFFFFCC"/>
      <color rgb="FF000099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N32" sqref="N32"/>
    </sheetView>
  </sheetViews>
  <sheetFormatPr baseColWidth="10" defaultRowHeight="12.75" x14ac:dyDescent="0.2"/>
  <cols>
    <col min="1" max="1" width="1.85546875" customWidth="1"/>
    <col min="2" max="2" width="16.140625" customWidth="1"/>
    <col min="3" max="4" width="17.85546875" customWidth="1"/>
    <col min="5" max="5" width="1.7109375" customWidth="1"/>
    <col min="6" max="6" width="16.140625" customWidth="1"/>
    <col min="7" max="8" width="17.85546875" customWidth="1"/>
    <col min="9" max="9" width="2.28515625" customWidth="1"/>
    <col min="10" max="10" width="16.140625" customWidth="1"/>
    <col min="11" max="12" width="17.85546875" customWidth="1"/>
    <col min="13" max="13" width="2.28515625" customWidth="1"/>
    <col min="14" max="14" width="16.140625" customWidth="1"/>
    <col min="15" max="16" width="17.85546875" customWidth="1"/>
  </cols>
  <sheetData>
    <row r="1" spans="1:16" ht="15" x14ac:dyDescent="0.25">
      <c r="B1" s="9" t="s">
        <v>4</v>
      </c>
      <c r="F1" s="9" t="s">
        <v>14</v>
      </c>
      <c r="J1" s="9" t="s">
        <v>15</v>
      </c>
      <c r="N1" s="9" t="s">
        <v>16</v>
      </c>
    </row>
    <row r="2" spans="1:16" ht="15" x14ac:dyDescent="0.25">
      <c r="A2" s="9"/>
    </row>
    <row r="3" spans="1:16" ht="15" x14ac:dyDescent="0.25">
      <c r="A3" s="9"/>
    </row>
    <row r="4" spans="1:16" x14ac:dyDescent="0.2">
      <c r="B4" s="5" t="s">
        <v>3</v>
      </c>
      <c r="F4" s="5" t="s">
        <v>3</v>
      </c>
      <c r="J4" s="5" t="s">
        <v>3</v>
      </c>
      <c r="N4" s="5" t="s">
        <v>3</v>
      </c>
    </row>
    <row r="5" spans="1:16" x14ac:dyDescent="0.2">
      <c r="B5" s="2"/>
      <c r="C5" s="3" t="s">
        <v>0</v>
      </c>
      <c r="D5" s="3" t="s">
        <v>1</v>
      </c>
      <c r="F5" s="2"/>
      <c r="G5" s="3" t="s">
        <v>0</v>
      </c>
      <c r="H5" s="3" t="s">
        <v>1</v>
      </c>
      <c r="J5" s="2"/>
      <c r="K5" s="3" t="s">
        <v>0</v>
      </c>
      <c r="L5" s="3" t="s">
        <v>1</v>
      </c>
      <c r="N5" s="2"/>
      <c r="O5" s="3" t="s">
        <v>0</v>
      </c>
      <c r="P5" s="3" t="s">
        <v>1</v>
      </c>
    </row>
    <row r="6" spans="1:16" ht="21.75" customHeight="1" x14ac:dyDescent="0.25">
      <c r="B6" s="6">
        <v>42370</v>
      </c>
      <c r="C6" s="4">
        <v>81666.272700000001</v>
      </c>
      <c r="D6" s="4">
        <v>17347.29794</v>
      </c>
      <c r="F6" s="6">
        <v>42370</v>
      </c>
      <c r="G6" s="4">
        <v>181.245643</v>
      </c>
      <c r="H6" s="4">
        <v>15.092352999999999</v>
      </c>
      <c r="J6" s="6">
        <v>42370</v>
      </c>
      <c r="K6" s="4">
        <v>223.14884799999999</v>
      </c>
      <c r="L6" s="4">
        <v>40.674726999999997</v>
      </c>
      <c r="N6" s="6">
        <v>42370</v>
      </c>
      <c r="O6" s="4">
        <v>232.937804</v>
      </c>
      <c r="P6" s="4">
        <v>32.920347999999997</v>
      </c>
    </row>
    <row r="7" spans="1:16" ht="21.75" customHeight="1" x14ac:dyDescent="0.25">
      <c r="B7" s="6">
        <v>42401</v>
      </c>
      <c r="C7" s="4">
        <v>104058.03286000001</v>
      </c>
      <c r="D7" s="4">
        <v>20298.03917</v>
      </c>
      <c r="F7" s="6">
        <v>42401</v>
      </c>
      <c r="G7" s="4">
        <v>203.717476</v>
      </c>
      <c r="H7" s="4">
        <v>20.550083999999998</v>
      </c>
      <c r="J7" s="6">
        <v>42401</v>
      </c>
      <c r="K7" s="4">
        <v>299.28204400000004</v>
      </c>
      <c r="L7" s="4">
        <v>37.469403</v>
      </c>
      <c r="N7" s="6">
        <v>42401</v>
      </c>
      <c r="O7" s="4">
        <v>253.72245100000001</v>
      </c>
      <c r="P7" s="4">
        <v>32.455105000000003</v>
      </c>
    </row>
    <row r="8" spans="1:16" ht="21.75" customHeight="1" x14ac:dyDescent="0.25">
      <c r="B8" s="6">
        <v>42430</v>
      </c>
      <c r="C8" s="4">
        <v>102836.29053</v>
      </c>
      <c r="D8" s="4">
        <v>24352.634389999999</v>
      </c>
      <c r="F8" s="6">
        <v>42430</v>
      </c>
      <c r="G8" s="4">
        <v>132.60216500000001</v>
      </c>
      <c r="H8" s="4">
        <v>23.012567000000001</v>
      </c>
      <c r="J8" s="6">
        <v>42430</v>
      </c>
      <c r="K8" s="4">
        <v>212.54883599999999</v>
      </c>
      <c r="L8" s="4">
        <v>26.820087000000001</v>
      </c>
      <c r="N8" s="6">
        <v>42430</v>
      </c>
      <c r="O8" s="4">
        <v>312.02436999999998</v>
      </c>
      <c r="P8" s="4">
        <v>29.608827999999999</v>
      </c>
    </row>
    <row r="9" spans="1:16" ht="21.75" customHeight="1" x14ac:dyDescent="0.25">
      <c r="B9" s="6">
        <v>42461</v>
      </c>
      <c r="C9" s="4">
        <v>127164.40926999999</v>
      </c>
      <c r="D9" s="4">
        <v>21949.201840000002</v>
      </c>
      <c r="F9" s="6">
        <v>42461</v>
      </c>
      <c r="G9" s="4">
        <v>232.19128731999984</v>
      </c>
      <c r="H9" s="4">
        <v>19.216405000000002</v>
      </c>
      <c r="J9" s="6">
        <v>42461</v>
      </c>
      <c r="K9" s="4">
        <v>343.76689070999987</v>
      </c>
      <c r="L9" s="4">
        <v>28.202185</v>
      </c>
      <c r="N9" s="6">
        <v>42461</v>
      </c>
      <c r="O9" s="4">
        <v>313.42604899999998</v>
      </c>
      <c r="P9" s="4">
        <v>29.577075000000001</v>
      </c>
    </row>
    <row r="10" spans="1:16" ht="21.75" customHeight="1" x14ac:dyDescent="0.25">
      <c r="B10" s="6">
        <v>42491</v>
      </c>
      <c r="C10" s="4">
        <v>102294.17819999999</v>
      </c>
      <c r="D10" s="4">
        <v>20229.773100000002</v>
      </c>
      <c r="F10" s="6">
        <v>42491</v>
      </c>
      <c r="G10" s="4">
        <v>179.55163728000002</v>
      </c>
      <c r="H10" s="4">
        <v>8.8369070000000001</v>
      </c>
      <c r="J10" s="6">
        <v>42491</v>
      </c>
      <c r="K10" s="4">
        <v>246.29746477</v>
      </c>
      <c r="L10" s="4">
        <v>20.760987</v>
      </c>
      <c r="N10" s="6">
        <v>42491</v>
      </c>
      <c r="O10" s="4">
        <v>197.07233500000001</v>
      </c>
      <c r="P10" s="4">
        <v>29.738178999999999</v>
      </c>
    </row>
    <row r="11" spans="1:16" ht="21.75" customHeight="1" x14ac:dyDescent="0.25">
      <c r="B11" s="6">
        <v>42522</v>
      </c>
      <c r="C11" s="4">
        <v>52664.006229999999</v>
      </c>
      <c r="D11" s="4">
        <v>19485.936450000001</v>
      </c>
      <c r="F11" s="6">
        <v>42522</v>
      </c>
      <c r="G11" s="4">
        <v>62.486742359999994</v>
      </c>
      <c r="H11" s="4">
        <v>6.6363719999999997</v>
      </c>
      <c r="J11" s="6">
        <v>42522</v>
      </c>
      <c r="K11" s="4">
        <v>123.81453573</v>
      </c>
      <c r="L11" s="4">
        <v>10.981116</v>
      </c>
      <c r="N11" s="6">
        <v>42522</v>
      </c>
      <c r="O11" s="4">
        <v>147.44678400000001</v>
      </c>
      <c r="P11" s="4">
        <v>24.931587</v>
      </c>
    </row>
    <row r="12" spans="1:16" ht="21.75" customHeight="1" x14ac:dyDescent="0.25">
      <c r="B12" s="6">
        <v>42552</v>
      </c>
      <c r="C12" s="4">
        <v>39970.527190000001</v>
      </c>
      <c r="D12" s="4">
        <v>17952.336719999999</v>
      </c>
      <c r="F12" s="6">
        <v>42552</v>
      </c>
      <c r="G12" s="4">
        <v>98.154408959999984</v>
      </c>
      <c r="H12" s="4">
        <v>4.1212460000000002</v>
      </c>
      <c r="J12" s="6">
        <v>42552</v>
      </c>
      <c r="K12" s="4">
        <v>123.55969743999998</v>
      </c>
      <c r="L12" s="4">
        <v>9.6959129999999991</v>
      </c>
      <c r="N12" s="6">
        <v>42552</v>
      </c>
      <c r="O12" s="4">
        <v>116.47316499999999</v>
      </c>
      <c r="P12" s="4">
        <v>21.183019000000002</v>
      </c>
    </row>
    <row r="13" spans="1:16" ht="21.75" customHeight="1" x14ac:dyDescent="0.25">
      <c r="B13" s="6">
        <v>42583</v>
      </c>
      <c r="C13" s="4">
        <v>33768.179589999992</v>
      </c>
      <c r="D13" s="4">
        <v>16234.81099</v>
      </c>
      <c r="F13" s="6">
        <v>42583</v>
      </c>
      <c r="G13" s="4">
        <v>71.793053360000044</v>
      </c>
      <c r="H13" s="4">
        <v>4.2239199999999997</v>
      </c>
      <c r="J13" s="6">
        <v>42583</v>
      </c>
      <c r="K13" s="4">
        <v>87.488190630000005</v>
      </c>
      <c r="L13" s="4">
        <v>15.198703999999999</v>
      </c>
      <c r="N13" s="6">
        <v>42583</v>
      </c>
      <c r="O13" s="4">
        <v>72.402614</v>
      </c>
      <c r="P13" s="4">
        <v>28.380587999999999</v>
      </c>
    </row>
    <row r="14" spans="1:16" ht="21.75" customHeight="1" x14ac:dyDescent="0.25">
      <c r="B14" s="6">
        <v>42614</v>
      </c>
      <c r="C14" s="4">
        <v>25407.00806</v>
      </c>
      <c r="D14" s="4">
        <v>18290.515149999999</v>
      </c>
      <c r="F14" s="6">
        <v>42614</v>
      </c>
      <c r="G14" s="4">
        <v>34.220359039999998</v>
      </c>
      <c r="H14" s="4">
        <v>4.250769</v>
      </c>
      <c r="J14" s="6">
        <v>42614</v>
      </c>
      <c r="K14" s="4">
        <v>68.587615240000005</v>
      </c>
      <c r="L14" s="4">
        <v>11.025505000000001</v>
      </c>
      <c r="N14" s="6">
        <v>42614</v>
      </c>
      <c r="O14" s="4">
        <v>68.359375</v>
      </c>
      <c r="P14" s="4">
        <v>29.228518999999999</v>
      </c>
    </row>
    <row r="15" spans="1:16" ht="21.75" customHeight="1" x14ac:dyDescent="0.25">
      <c r="B15" s="6">
        <v>42644</v>
      </c>
      <c r="C15" s="4">
        <v>30555.821589999996</v>
      </c>
      <c r="D15" s="4">
        <v>16289.142189999999</v>
      </c>
      <c r="F15" s="6">
        <v>42644</v>
      </c>
      <c r="G15" s="4">
        <v>64.622761999999994</v>
      </c>
      <c r="H15" s="4">
        <v>5.4617389999999997</v>
      </c>
      <c r="J15" s="6">
        <v>42644</v>
      </c>
      <c r="K15" s="4">
        <v>90.649493000000007</v>
      </c>
      <c r="L15" s="4">
        <v>14.327575</v>
      </c>
      <c r="N15" s="6">
        <v>42644</v>
      </c>
      <c r="O15" s="4">
        <v>67.314132999999998</v>
      </c>
      <c r="P15" s="4">
        <v>26.005431000000002</v>
      </c>
    </row>
    <row r="16" spans="1:16" ht="21.75" customHeight="1" x14ac:dyDescent="0.25">
      <c r="B16" s="6">
        <v>42675</v>
      </c>
      <c r="C16" s="4">
        <v>38165.503049999999</v>
      </c>
      <c r="D16" s="4">
        <v>17588.253089999998</v>
      </c>
      <c r="F16" s="6">
        <v>42675</v>
      </c>
      <c r="G16" s="4">
        <v>73.90371300000001</v>
      </c>
      <c r="H16" s="4">
        <v>7.5461400000000003</v>
      </c>
      <c r="J16" s="6">
        <v>42675</v>
      </c>
      <c r="K16" s="4">
        <v>91.170938000000007</v>
      </c>
      <c r="L16" s="4">
        <v>17.825938000000001</v>
      </c>
      <c r="N16" s="6">
        <v>42675</v>
      </c>
      <c r="O16" s="4">
        <v>67.877341000000001</v>
      </c>
      <c r="P16" s="4">
        <v>30.501915</v>
      </c>
    </row>
    <row r="17" spans="2:16" ht="21.75" customHeight="1" x14ac:dyDescent="0.25">
      <c r="B17" s="6">
        <v>42705</v>
      </c>
      <c r="C17" s="4">
        <v>51852.390780000002</v>
      </c>
      <c r="D17" s="4">
        <v>21073.946019999996</v>
      </c>
      <c r="F17" s="6">
        <v>42705</v>
      </c>
      <c r="G17" s="4">
        <v>66.800232999999992</v>
      </c>
      <c r="H17" s="4">
        <v>15.265140000000001</v>
      </c>
      <c r="J17" s="6">
        <v>42705</v>
      </c>
      <c r="K17" s="4">
        <v>121.06542399999999</v>
      </c>
      <c r="L17" s="4">
        <v>36.573556000000004</v>
      </c>
      <c r="N17" s="6">
        <v>42705</v>
      </c>
      <c r="O17" s="4">
        <v>139.33553799999999</v>
      </c>
      <c r="P17" s="4">
        <v>28.479227000000002</v>
      </c>
    </row>
    <row r="18" spans="2:16" ht="27" customHeight="1" x14ac:dyDescent="0.2">
      <c r="B18" s="7" t="s">
        <v>2</v>
      </c>
      <c r="C18" s="8">
        <f>SUM(C6:C17)</f>
        <v>790402.62005000003</v>
      </c>
      <c r="D18" s="8">
        <f>SUM(D6:D17)</f>
        <v>231091.88704999999</v>
      </c>
      <c r="F18" s="7" t="s">
        <v>2</v>
      </c>
      <c r="G18" s="8">
        <f>SUM(G6:G17)</f>
        <v>1401.2894803199999</v>
      </c>
      <c r="H18" s="8">
        <f>SUM(H6:H17)</f>
        <v>134.21364199999999</v>
      </c>
      <c r="J18" s="7" t="s">
        <v>2</v>
      </c>
      <c r="K18" s="8">
        <f>SUM(K6:K17)</f>
        <v>2031.3799775199998</v>
      </c>
      <c r="L18" s="8">
        <f>SUM(L6:L17)</f>
        <v>269.55569600000001</v>
      </c>
      <c r="N18" s="7" t="s">
        <v>2</v>
      </c>
      <c r="O18" s="8">
        <f>SUM(O6:O17)</f>
        <v>1988.3919590000003</v>
      </c>
      <c r="P18" s="8">
        <f>SUM(P6:P17)</f>
        <v>343.00982099999993</v>
      </c>
    </row>
    <row r="19" spans="2:16" x14ac:dyDescent="0.2">
      <c r="B19" s="1"/>
      <c r="F19" s="1"/>
      <c r="J19" s="1"/>
      <c r="N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4"/>
  <sheetViews>
    <sheetView workbookViewId="0">
      <selection activeCell="C33" sqref="C33:F33"/>
    </sheetView>
  </sheetViews>
  <sheetFormatPr baseColWidth="10" defaultRowHeight="12.75" x14ac:dyDescent="0.2"/>
  <cols>
    <col min="1" max="1" width="2.7109375" customWidth="1"/>
    <col min="2" max="2" width="17.28515625" customWidth="1"/>
    <col min="3" max="6" width="16.7109375" customWidth="1"/>
    <col min="7" max="7" width="20.7109375" customWidth="1"/>
  </cols>
  <sheetData>
    <row r="3" spans="2:7" ht="15" x14ac:dyDescent="0.25">
      <c r="B3" s="9" t="s">
        <v>12</v>
      </c>
    </row>
    <row r="4" spans="2:7" x14ac:dyDescent="0.2">
      <c r="B4" s="2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2:7" ht="15.75" x14ac:dyDescent="0.25">
      <c r="B5" s="6">
        <v>42370</v>
      </c>
      <c r="C5" s="4">
        <v>181.245643</v>
      </c>
      <c r="D5" s="4">
        <v>223.14884799999999</v>
      </c>
      <c r="E5" s="4">
        <v>259.69158299999998</v>
      </c>
      <c r="F5" s="4">
        <v>232.937804</v>
      </c>
      <c r="G5" s="10">
        <f>SUM(C5:F5)</f>
        <v>897.02387800000008</v>
      </c>
    </row>
    <row r="6" spans="2:7" ht="15.75" x14ac:dyDescent="0.25">
      <c r="B6" s="6">
        <v>42401</v>
      </c>
      <c r="C6" s="4">
        <v>203.717476</v>
      </c>
      <c r="D6" s="4">
        <v>299.28204400000004</v>
      </c>
      <c r="E6" s="4">
        <v>328.77709599999997</v>
      </c>
      <c r="F6" s="4">
        <v>253.72245100000001</v>
      </c>
      <c r="G6" s="10">
        <f t="shared" ref="G6:G16" si="0">SUM(C6:F6)</f>
        <v>1085.4990670000002</v>
      </c>
    </row>
    <row r="7" spans="2:7" ht="15.75" x14ac:dyDescent="0.25">
      <c r="B7" s="6">
        <v>42430</v>
      </c>
      <c r="C7" s="4">
        <v>132.60216500000001</v>
      </c>
      <c r="D7" s="4">
        <v>212.54883599999999</v>
      </c>
      <c r="E7" s="4">
        <v>325.54211500000002</v>
      </c>
      <c r="F7" s="4">
        <v>312.02436999999998</v>
      </c>
      <c r="G7" s="10">
        <f t="shared" si="0"/>
        <v>982.71748600000001</v>
      </c>
    </row>
    <row r="8" spans="2:7" ht="15.75" x14ac:dyDescent="0.25">
      <c r="B8" s="6">
        <v>42461</v>
      </c>
      <c r="C8" s="4">
        <v>232.19128731999984</v>
      </c>
      <c r="D8" s="4">
        <v>343.76689070999987</v>
      </c>
      <c r="E8" s="4">
        <v>327.29050430999996</v>
      </c>
      <c r="F8" s="4">
        <v>313.42604899999998</v>
      </c>
      <c r="G8" s="10">
        <f t="shared" si="0"/>
        <v>1216.6747313399997</v>
      </c>
    </row>
    <row r="9" spans="2:7" ht="15.75" x14ac:dyDescent="0.25">
      <c r="B9" s="6">
        <v>42491</v>
      </c>
      <c r="C9" s="4">
        <v>179.55163728000002</v>
      </c>
      <c r="D9" s="4">
        <v>246.29746477</v>
      </c>
      <c r="E9" s="4">
        <v>269.03242771999999</v>
      </c>
      <c r="F9" s="4">
        <v>197.07233500000001</v>
      </c>
      <c r="G9" s="10">
        <f t="shared" si="0"/>
        <v>891.95386477000011</v>
      </c>
    </row>
    <row r="10" spans="2:7" ht="15.75" x14ac:dyDescent="0.25">
      <c r="B10" s="6">
        <v>42522</v>
      </c>
      <c r="C10" s="4">
        <v>62.486742359999994</v>
      </c>
      <c r="D10" s="4">
        <v>123.81453573</v>
      </c>
      <c r="E10" s="4">
        <v>149.53926681999999</v>
      </c>
      <c r="F10" s="4">
        <v>147.44678400000001</v>
      </c>
      <c r="G10" s="10">
        <f t="shared" si="0"/>
        <v>483.28732890999993</v>
      </c>
    </row>
    <row r="11" spans="2:7" ht="15.75" x14ac:dyDescent="0.25">
      <c r="B11" s="6">
        <v>42552</v>
      </c>
      <c r="C11" s="4">
        <v>98.154408959999984</v>
      </c>
      <c r="D11" s="4">
        <v>123.55969743999998</v>
      </c>
      <c r="E11" s="4">
        <v>115.75640444</v>
      </c>
      <c r="F11" s="4">
        <v>116.47316499999999</v>
      </c>
      <c r="G11" s="10">
        <f t="shared" si="0"/>
        <v>453.94367583999997</v>
      </c>
    </row>
    <row r="12" spans="2:7" ht="15.75" x14ac:dyDescent="0.25">
      <c r="B12" s="6">
        <v>42583</v>
      </c>
      <c r="C12" s="4">
        <v>71.793053360000044</v>
      </c>
      <c r="D12" s="4">
        <v>87.488190630000005</v>
      </c>
      <c r="E12" s="4">
        <v>97.827734509999985</v>
      </c>
      <c r="F12" s="4">
        <v>72.402614</v>
      </c>
      <c r="G12" s="10">
        <f t="shared" si="0"/>
        <v>329.51159250000001</v>
      </c>
    </row>
    <row r="13" spans="2:7" ht="15.75" x14ac:dyDescent="0.25">
      <c r="B13" s="6">
        <v>42614</v>
      </c>
      <c r="C13" s="4">
        <v>34.220359039999998</v>
      </c>
      <c r="D13" s="4">
        <v>68.587615240000005</v>
      </c>
      <c r="E13" s="4">
        <v>75.050265859999996</v>
      </c>
      <c r="F13" s="4">
        <v>68.359375</v>
      </c>
      <c r="G13" s="10">
        <f t="shared" si="0"/>
        <v>246.21761513999999</v>
      </c>
    </row>
    <row r="14" spans="2:7" ht="15.75" x14ac:dyDescent="0.25">
      <c r="B14" s="6">
        <v>42644</v>
      </c>
      <c r="C14" s="4">
        <v>64.622761999999994</v>
      </c>
      <c r="D14" s="4">
        <v>90.649493000000007</v>
      </c>
      <c r="E14" s="4">
        <v>87.717707000000004</v>
      </c>
      <c r="F14" s="4">
        <v>67.314132999999998</v>
      </c>
      <c r="G14" s="10">
        <f t="shared" si="0"/>
        <v>310.30409499999996</v>
      </c>
    </row>
    <row r="15" spans="2:7" ht="15.75" x14ac:dyDescent="0.25">
      <c r="B15" s="6">
        <v>42675</v>
      </c>
      <c r="C15" s="4">
        <v>73.90371300000001</v>
      </c>
      <c r="D15" s="4">
        <v>91.170938000000007</v>
      </c>
      <c r="E15" s="4">
        <v>111.213926</v>
      </c>
      <c r="F15" s="4">
        <v>67.877341000000001</v>
      </c>
      <c r="G15" s="10">
        <f t="shared" si="0"/>
        <v>344.16591800000003</v>
      </c>
    </row>
    <row r="16" spans="2:7" ht="15.75" x14ac:dyDescent="0.25">
      <c r="B16" s="6">
        <v>42705</v>
      </c>
      <c r="C16" s="4">
        <v>66.800232999999992</v>
      </c>
      <c r="D16" s="4">
        <v>121.06542399999999</v>
      </c>
      <c r="E16" s="4">
        <v>147.14482999999998</v>
      </c>
      <c r="F16" s="4">
        <v>139.33553799999999</v>
      </c>
      <c r="G16" s="10">
        <f t="shared" si="0"/>
        <v>474.346025</v>
      </c>
    </row>
    <row r="17" spans="2:7" ht="23.25" x14ac:dyDescent="0.2">
      <c r="B17" s="7" t="s">
        <v>2</v>
      </c>
      <c r="C17" s="8">
        <f>SUM(C5:C16)</f>
        <v>1401.2894803199999</v>
      </c>
      <c r="D17" s="8">
        <f>SUM(D5:D16)</f>
        <v>2031.3799775199998</v>
      </c>
      <c r="E17" s="8">
        <f>SUM(E5:E16)</f>
        <v>2294.5838606600005</v>
      </c>
      <c r="F17" s="8">
        <f>SUM(F5:F16)</f>
        <v>1988.3919590000003</v>
      </c>
      <c r="G17" s="11">
        <f>SUM(G5:G16)</f>
        <v>7715.645277499998</v>
      </c>
    </row>
    <row r="18" spans="2:7" ht="23.25" x14ac:dyDescent="0.2">
      <c r="B18" s="12"/>
      <c r="C18" s="13"/>
      <c r="D18" s="13"/>
      <c r="E18" s="13"/>
      <c r="F18" s="13"/>
      <c r="G18" s="14"/>
    </row>
    <row r="20" spans="2:7" ht="15" x14ac:dyDescent="0.25">
      <c r="B20" s="9" t="s">
        <v>13</v>
      </c>
    </row>
    <row r="21" spans="2:7" x14ac:dyDescent="0.2">
      <c r="B21" s="2"/>
      <c r="C21" s="3" t="s">
        <v>5</v>
      </c>
      <c r="D21" s="3" t="s">
        <v>6</v>
      </c>
      <c r="E21" s="3" t="s">
        <v>7</v>
      </c>
      <c r="F21" s="3" t="s">
        <v>8</v>
      </c>
      <c r="G21" s="3" t="s">
        <v>9</v>
      </c>
    </row>
    <row r="22" spans="2:7" ht="15.75" x14ac:dyDescent="0.25">
      <c r="B22" s="6">
        <v>42370</v>
      </c>
      <c r="C22" s="4">
        <v>15.092352999999999</v>
      </c>
      <c r="D22" s="4">
        <v>40.674726999999997</v>
      </c>
      <c r="E22" s="4">
        <v>47.656083000000002</v>
      </c>
      <c r="F22" s="4">
        <v>32.920347999999997</v>
      </c>
      <c r="G22" s="10">
        <f>SUM(C22:F22)</f>
        <v>136.34351099999998</v>
      </c>
    </row>
    <row r="23" spans="2:7" ht="15.75" x14ac:dyDescent="0.25">
      <c r="B23" s="6">
        <v>42401</v>
      </c>
      <c r="C23" s="4">
        <v>20.550083999999998</v>
      </c>
      <c r="D23" s="4">
        <v>37.469403</v>
      </c>
      <c r="E23" s="4">
        <v>48.359292000000003</v>
      </c>
      <c r="F23" s="4">
        <v>32.455105000000003</v>
      </c>
      <c r="G23" s="10">
        <f t="shared" ref="G23:G33" si="1">SUM(C23:F23)</f>
        <v>138.83388400000001</v>
      </c>
    </row>
    <row r="24" spans="2:7" ht="15.75" x14ac:dyDescent="0.25">
      <c r="B24" s="6">
        <v>42430</v>
      </c>
      <c r="C24" s="4">
        <v>23.012567000000001</v>
      </c>
      <c r="D24" s="4">
        <v>26.820087000000001</v>
      </c>
      <c r="E24" s="4">
        <v>61.011302000000001</v>
      </c>
      <c r="F24" s="4">
        <v>29.608827999999999</v>
      </c>
      <c r="G24" s="10">
        <f t="shared" si="1"/>
        <v>140.45278400000001</v>
      </c>
    </row>
    <row r="25" spans="2:7" ht="15.75" x14ac:dyDescent="0.25">
      <c r="B25" s="6">
        <v>42461</v>
      </c>
      <c r="C25" s="4">
        <v>19.216405000000002</v>
      </c>
      <c r="D25" s="4">
        <v>28.202185</v>
      </c>
      <c r="E25" s="4">
        <v>53.535699999999999</v>
      </c>
      <c r="F25" s="4">
        <v>29.577075000000001</v>
      </c>
      <c r="G25" s="10">
        <f t="shared" si="1"/>
        <v>130.53136499999999</v>
      </c>
    </row>
    <row r="26" spans="2:7" ht="15.75" x14ac:dyDescent="0.25">
      <c r="B26" s="6">
        <v>42491</v>
      </c>
      <c r="C26" s="4">
        <v>8.8369070000000001</v>
      </c>
      <c r="D26" s="4">
        <v>20.760987</v>
      </c>
      <c r="E26" s="4">
        <v>51.435282999999998</v>
      </c>
      <c r="F26" s="4">
        <v>29.738178999999999</v>
      </c>
      <c r="G26" s="10">
        <f t="shared" si="1"/>
        <v>110.771356</v>
      </c>
    </row>
    <row r="27" spans="2:7" ht="15.75" x14ac:dyDescent="0.25">
      <c r="B27" s="6">
        <v>42522</v>
      </c>
      <c r="C27" s="4">
        <v>6.6363719999999997</v>
      </c>
      <c r="D27" s="4">
        <v>10.981116</v>
      </c>
      <c r="E27" s="4">
        <v>48.308447000000001</v>
      </c>
      <c r="F27" s="4">
        <v>24.931587</v>
      </c>
      <c r="G27" s="10">
        <f t="shared" si="1"/>
        <v>90.857522000000017</v>
      </c>
    </row>
    <row r="28" spans="2:7" ht="15.75" x14ac:dyDescent="0.25">
      <c r="B28" s="6">
        <v>42552</v>
      </c>
      <c r="C28" s="4">
        <v>4.1212460000000002</v>
      </c>
      <c r="D28" s="4">
        <v>9.6959129999999991</v>
      </c>
      <c r="E28" s="4">
        <v>44.295937000000002</v>
      </c>
      <c r="F28" s="4">
        <v>21.183019000000002</v>
      </c>
      <c r="G28" s="10">
        <f t="shared" si="1"/>
        <v>79.296115</v>
      </c>
    </row>
    <row r="29" spans="2:7" ht="15.75" x14ac:dyDescent="0.25">
      <c r="B29" s="6">
        <v>42583</v>
      </c>
      <c r="C29" s="4">
        <v>4.2239199999999997</v>
      </c>
      <c r="D29" s="4">
        <v>15.198703999999999</v>
      </c>
      <c r="E29" s="4">
        <v>36.411959000000003</v>
      </c>
      <c r="F29" s="4">
        <v>28.380587999999999</v>
      </c>
      <c r="G29" s="10">
        <f t="shared" si="1"/>
        <v>84.215170999999998</v>
      </c>
    </row>
    <row r="30" spans="2:7" ht="15.75" x14ac:dyDescent="0.25">
      <c r="B30" s="6">
        <v>42614</v>
      </c>
      <c r="C30" s="4">
        <v>4.250769</v>
      </c>
      <c r="D30" s="4">
        <v>11.025505000000001</v>
      </c>
      <c r="E30" s="4">
        <v>45.374991000000001</v>
      </c>
      <c r="F30" s="4">
        <v>29.228518999999999</v>
      </c>
      <c r="G30" s="10">
        <f t="shared" si="1"/>
        <v>89.879784000000001</v>
      </c>
    </row>
    <row r="31" spans="2:7" ht="15.75" x14ac:dyDescent="0.25">
      <c r="B31" s="6">
        <v>42644</v>
      </c>
      <c r="C31" s="4">
        <v>5.4617389999999997</v>
      </c>
      <c r="D31" s="4">
        <v>14.327575</v>
      </c>
      <c r="E31" s="4">
        <v>37.893129999999999</v>
      </c>
      <c r="F31" s="4">
        <v>26.005431000000002</v>
      </c>
      <c r="G31" s="10">
        <f t="shared" si="1"/>
        <v>83.687874999999991</v>
      </c>
    </row>
    <row r="32" spans="2:7" ht="15.75" x14ac:dyDescent="0.25">
      <c r="B32" s="6">
        <v>42675</v>
      </c>
      <c r="C32" s="4">
        <v>7.5461400000000003</v>
      </c>
      <c r="D32" s="4">
        <v>17.825938000000001</v>
      </c>
      <c r="E32" s="4">
        <v>41.957887999999997</v>
      </c>
      <c r="F32" s="4">
        <v>30.501915</v>
      </c>
      <c r="G32" s="10">
        <f t="shared" si="1"/>
        <v>97.831880999999996</v>
      </c>
    </row>
    <row r="33" spans="2:7" ht="15.75" x14ac:dyDescent="0.25">
      <c r="B33" s="6">
        <v>42705</v>
      </c>
      <c r="C33" s="4">
        <v>15.265140000000001</v>
      </c>
      <c r="D33" s="4">
        <v>36.573556000000004</v>
      </c>
      <c r="E33" s="4">
        <v>55.225053000000003</v>
      </c>
      <c r="F33" s="4">
        <v>28.479227000000002</v>
      </c>
      <c r="G33" s="10">
        <f t="shared" si="1"/>
        <v>135.54297600000001</v>
      </c>
    </row>
    <row r="34" spans="2:7" ht="23.25" x14ac:dyDescent="0.2">
      <c r="B34" s="7" t="s">
        <v>2</v>
      </c>
      <c r="C34" s="8">
        <f>SUM(C22:C33)</f>
        <v>134.21364199999999</v>
      </c>
      <c r="D34" s="8">
        <f>SUM(D22:D33)</f>
        <v>269.55569600000001</v>
      </c>
      <c r="E34" s="8">
        <f>SUM(E22:E33)</f>
        <v>571.46506499999998</v>
      </c>
      <c r="F34" s="8">
        <f>SUM(F22:F33)</f>
        <v>343.00982099999993</v>
      </c>
      <c r="G34" s="11">
        <f>SUM(G22:G33)</f>
        <v>1318.244224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5"/>
  <sheetViews>
    <sheetView workbookViewId="0">
      <selection activeCell="C6" sqref="C6"/>
    </sheetView>
  </sheetViews>
  <sheetFormatPr baseColWidth="10" defaultRowHeight="12.75" x14ac:dyDescent="0.2"/>
  <cols>
    <col min="1" max="1" width="1.7109375" customWidth="1"/>
    <col min="2" max="2" width="17.28515625" customWidth="1"/>
    <col min="3" max="6" width="15.42578125" style="19" customWidth="1"/>
    <col min="7" max="7" width="15.28515625" style="19" customWidth="1"/>
  </cols>
  <sheetData>
    <row r="4" spans="2:7" ht="15" x14ac:dyDescent="0.25">
      <c r="B4" s="9" t="s">
        <v>10</v>
      </c>
    </row>
    <row r="5" spans="2:7" x14ac:dyDescent="0.2">
      <c r="B5" s="2"/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</row>
    <row r="6" spans="2:7" ht="15.75" x14ac:dyDescent="0.25">
      <c r="B6" s="6">
        <v>42370</v>
      </c>
      <c r="C6" s="21">
        <v>103.55254599999998</v>
      </c>
      <c r="D6" s="21">
        <v>145.41205819000004</v>
      </c>
      <c r="E6" s="21">
        <v>183.19953000999999</v>
      </c>
      <c r="F6" s="21">
        <v>119.111958</v>
      </c>
      <c r="G6" s="22">
        <f>SUM(C6:F6)</f>
        <v>551.27609219999999</v>
      </c>
    </row>
    <row r="7" spans="2:7" ht="15.75" x14ac:dyDescent="0.25">
      <c r="B7" s="6">
        <v>42401</v>
      </c>
      <c r="C7" s="21">
        <v>101.03690352778634</v>
      </c>
      <c r="D7" s="21">
        <v>136.21799314999998</v>
      </c>
      <c r="E7" s="21">
        <v>172.62182986000002</v>
      </c>
      <c r="F7" s="21">
        <v>105.947687</v>
      </c>
      <c r="G7" s="22">
        <f t="shared" ref="G7:G17" si="0">SUM(C7:F7)</f>
        <v>515.82441353778631</v>
      </c>
    </row>
    <row r="8" spans="2:7" ht="15.75" x14ac:dyDescent="0.25">
      <c r="B8" s="6">
        <v>42430</v>
      </c>
      <c r="C8" s="21">
        <v>107.50400700000004</v>
      </c>
      <c r="D8" s="21">
        <v>142.51018550000001</v>
      </c>
      <c r="E8" s="21">
        <v>181.75607169</v>
      </c>
      <c r="F8" s="21">
        <v>114.090199</v>
      </c>
      <c r="G8" s="22">
        <f t="shared" si="0"/>
        <v>545.86046319000002</v>
      </c>
    </row>
    <row r="9" spans="2:7" ht="15.75" x14ac:dyDescent="0.25">
      <c r="B9" s="6">
        <v>42461</v>
      </c>
      <c r="C9" s="21">
        <v>93.158364000000006</v>
      </c>
      <c r="D9" s="21">
        <v>118.06341300000003</v>
      </c>
      <c r="E9" s="21">
        <v>154.35711268</v>
      </c>
      <c r="F9" s="21">
        <v>96.289175047619054</v>
      </c>
      <c r="G9" s="22">
        <f t="shared" si="0"/>
        <v>461.86806472761907</v>
      </c>
    </row>
    <row r="10" spans="2:7" ht="15.75" x14ac:dyDescent="0.25">
      <c r="B10" s="6">
        <v>42491</v>
      </c>
      <c r="C10" s="21">
        <v>97.484682857142872</v>
      </c>
      <c r="D10" s="21">
        <v>118.79550600000003</v>
      </c>
      <c r="E10" s="21">
        <v>163.95799855999999</v>
      </c>
      <c r="F10" s="21">
        <v>104.05733614285714</v>
      </c>
      <c r="G10" s="22">
        <f t="shared" si="0"/>
        <v>484.29552355999999</v>
      </c>
    </row>
    <row r="11" spans="2:7" ht="15.75" x14ac:dyDescent="0.25">
      <c r="B11" s="6">
        <v>42522</v>
      </c>
      <c r="C11" s="21">
        <v>101.967992</v>
      </c>
      <c r="D11" s="21">
        <v>129.84258299999993</v>
      </c>
      <c r="E11" s="21">
        <v>179.30824240999999</v>
      </c>
      <c r="F11" s="21">
        <v>120.300033</v>
      </c>
      <c r="G11" s="22">
        <f t="shared" si="0"/>
        <v>531.41885040999989</v>
      </c>
    </row>
    <row r="12" spans="2:7" ht="15.75" x14ac:dyDescent="0.25">
      <c r="B12" s="6">
        <v>42552</v>
      </c>
      <c r="C12" s="21">
        <v>124.126473</v>
      </c>
      <c r="D12" s="21">
        <v>164.72328949999996</v>
      </c>
      <c r="E12" s="21">
        <v>209.99428229</v>
      </c>
      <c r="F12" s="21">
        <v>140.00755699999999</v>
      </c>
      <c r="G12" s="22">
        <f t="shared" si="0"/>
        <v>638.85160179000002</v>
      </c>
    </row>
    <row r="13" spans="2:7" ht="15.75" x14ac:dyDescent="0.25">
      <c r="B13" s="6">
        <v>42583</v>
      </c>
      <c r="C13" s="21">
        <v>126.024314</v>
      </c>
      <c r="D13" s="21">
        <v>155.65128000000007</v>
      </c>
      <c r="E13" s="21">
        <v>217.76085624999999</v>
      </c>
      <c r="F13" s="21">
        <v>146.89173299999996</v>
      </c>
      <c r="G13" s="22">
        <f t="shared" si="0"/>
        <v>646.32818324999994</v>
      </c>
    </row>
    <row r="14" spans="2:7" ht="15.75" x14ac:dyDescent="0.25">
      <c r="B14" s="6">
        <v>42614</v>
      </c>
      <c r="C14" s="21">
        <v>112.62584899999997</v>
      </c>
      <c r="D14" s="21">
        <v>140.87506999999994</v>
      </c>
      <c r="E14" s="21">
        <v>188.89863491241749</v>
      </c>
      <c r="F14" s="21">
        <v>125.12800200000002</v>
      </c>
      <c r="G14" s="22">
        <f t="shared" si="0"/>
        <v>567.52755591241737</v>
      </c>
    </row>
    <row r="15" spans="2:7" ht="15.75" x14ac:dyDescent="0.25">
      <c r="B15" s="6">
        <v>42644</v>
      </c>
      <c r="C15" s="21">
        <v>104.992242</v>
      </c>
      <c r="D15" s="21">
        <v>131.14663100000007</v>
      </c>
      <c r="E15" s="21">
        <v>175.46809557999998</v>
      </c>
      <c r="F15" s="21">
        <v>111.55117399999999</v>
      </c>
      <c r="G15" s="22">
        <f t="shared" si="0"/>
        <v>523.15814258</v>
      </c>
    </row>
    <row r="16" spans="2:7" ht="15.75" x14ac:dyDescent="0.25">
      <c r="B16" s="6">
        <v>42675</v>
      </c>
      <c r="C16" s="21">
        <v>95.478313</v>
      </c>
      <c r="D16" s="21">
        <v>128.56096450000004</v>
      </c>
      <c r="E16" s="21">
        <v>164.354378</v>
      </c>
      <c r="F16" s="21">
        <v>116.564956</v>
      </c>
      <c r="G16" s="22">
        <f t="shared" si="0"/>
        <v>504.95861150000002</v>
      </c>
    </row>
    <row r="17" spans="2:7" ht="15.75" x14ac:dyDescent="0.25">
      <c r="B17" s="6">
        <v>42705</v>
      </c>
      <c r="C17" s="21">
        <v>101.884287</v>
      </c>
      <c r="D17" s="21">
        <v>144.79415599999996</v>
      </c>
      <c r="E17" s="21">
        <v>174.46106100000003</v>
      </c>
      <c r="F17" s="21">
        <v>121.532383</v>
      </c>
      <c r="G17" s="22">
        <f t="shared" si="0"/>
        <v>542.67188699999997</v>
      </c>
    </row>
    <row r="18" spans="2:7" ht="23.25" x14ac:dyDescent="0.2">
      <c r="B18" s="7" t="s">
        <v>2</v>
      </c>
      <c r="C18" s="15">
        <f>SUM(C6:C17)</f>
        <v>1269.8359733849295</v>
      </c>
      <c r="D18" s="15">
        <f>SUM(D6:D17)</f>
        <v>1656.5931298400001</v>
      </c>
      <c r="E18" s="15">
        <f>SUM(E6:E17)</f>
        <v>2166.1380932424177</v>
      </c>
      <c r="F18" s="15">
        <f>SUM(F6:F17)</f>
        <v>1421.472193190476</v>
      </c>
      <c r="G18" s="16">
        <f>SUM(G6:G17)</f>
        <v>6514.0393896578244</v>
      </c>
    </row>
    <row r="19" spans="2:7" ht="23.25" x14ac:dyDescent="0.2">
      <c r="B19" s="12"/>
      <c r="C19" s="17"/>
      <c r="D19" s="17"/>
      <c r="E19" s="17"/>
      <c r="F19" s="17"/>
      <c r="G19" s="18"/>
    </row>
    <row r="21" spans="2:7" ht="15" x14ac:dyDescent="0.25">
      <c r="B21" s="9" t="s">
        <v>11</v>
      </c>
    </row>
    <row r="22" spans="2:7" x14ac:dyDescent="0.2">
      <c r="B22" s="2"/>
      <c r="C22" s="20" t="s">
        <v>5</v>
      </c>
      <c r="D22" s="20" t="s">
        <v>6</v>
      </c>
      <c r="E22" s="20" t="s">
        <v>7</v>
      </c>
      <c r="F22" s="20" t="s">
        <v>8</v>
      </c>
      <c r="G22" s="20" t="s">
        <v>9</v>
      </c>
    </row>
    <row r="23" spans="2:7" ht="15.75" x14ac:dyDescent="0.25">
      <c r="B23" s="6">
        <v>42370</v>
      </c>
      <c r="C23" s="21">
        <v>270.38047979999999</v>
      </c>
      <c r="D23" s="21">
        <v>375.06081399999999</v>
      </c>
      <c r="E23" s="21">
        <v>463.01535000000001</v>
      </c>
      <c r="F23" s="21">
        <v>347.90259600000002</v>
      </c>
      <c r="G23" s="22">
        <f>SUM(C23:F23)</f>
        <v>1456.3592398000001</v>
      </c>
    </row>
    <row r="24" spans="2:7" ht="15.75" x14ac:dyDescent="0.25">
      <c r="B24" s="6">
        <v>42401</v>
      </c>
      <c r="C24" s="21">
        <v>253.379312</v>
      </c>
      <c r="D24" s="21">
        <v>359.18136900000002</v>
      </c>
      <c r="E24" s="21">
        <v>419.87557199999998</v>
      </c>
      <c r="F24" s="21">
        <v>315.84635500000002</v>
      </c>
      <c r="G24" s="22">
        <f t="shared" ref="G24:G34" si="1">SUM(C24:F24)</f>
        <v>1348.282608</v>
      </c>
    </row>
    <row r="25" spans="2:7" ht="15.75" x14ac:dyDescent="0.25">
      <c r="B25" s="6">
        <v>42430</v>
      </c>
      <c r="C25" s="21">
        <v>294.82579199999998</v>
      </c>
      <c r="D25" s="21">
        <v>393.02738199999999</v>
      </c>
      <c r="E25" s="21">
        <v>437.69031799999999</v>
      </c>
      <c r="F25" s="21">
        <v>351.26279099999999</v>
      </c>
      <c r="G25" s="22">
        <f t="shared" si="1"/>
        <v>1476.8062829999999</v>
      </c>
    </row>
    <row r="26" spans="2:7" ht="15.75" x14ac:dyDescent="0.25">
      <c r="B26" s="6">
        <v>42461</v>
      </c>
      <c r="C26" s="21">
        <v>143.411822</v>
      </c>
      <c r="D26" s="21">
        <v>222.304147</v>
      </c>
      <c r="E26" s="21">
        <v>243.951143</v>
      </c>
      <c r="F26" s="21">
        <v>186.77505300000001</v>
      </c>
      <c r="G26" s="22">
        <f t="shared" si="1"/>
        <v>796.44216499999993</v>
      </c>
    </row>
    <row r="27" spans="2:7" ht="15.75" x14ac:dyDescent="0.25">
      <c r="B27" s="6">
        <v>42491</v>
      </c>
      <c r="C27" s="21">
        <v>98.846290599999989</v>
      </c>
      <c r="D27" s="21">
        <v>169.49236540000001</v>
      </c>
      <c r="E27" s="21">
        <v>181.49256199999999</v>
      </c>
      <c r="F27" s="21">
        <v>155.01510300000001</v>
      </c>
      <c r="G27" s="22">
        <f t="shared" si="1"/>
        <v>604.84632099999999</v>
      </c>
    </row>
    <row r="28" spans="2:7" ht="15.75" x14ac:dyDescent="0.25">
      <c r="B28" s="6">
        <v>42522</v>
      </c>
      <c r="C28" s="21">
        <v>55.553894</v>
      </c>
      <c r="D28" s="21">
        <v>90.804838000000004</v>
      </c>
      <c r="E28" s="21">
        <v>144.65196599999999</v>
      </c>
      <c r="F28" s="21">
        <v>95.238348999999999</v>
      </c>
      <c r="G28" s="22">
        <f t="shared" si="1"/>
        <v>386.24904700000002</v>
      </c>
    </row>
    <row r="29" spans="2:7" ht="15.75" x14ac:dyDescent="0.25">
      <c r="B29" s="6">
        <v>42552</v>
      </c>
      <c r="C29" s="21">
        <v>53.114452999999997</v>
      </c>
      <c r="D29" s="21">
        <v>86.258369999999999</v>
      </c>
      <c r="E29" s="21">
        <v>135.535101</v>
      </c>
      <c r="F29" s="21">
        <v>92.754023000000004</v>
      </c>
      <c r="G29" s="22">
        <f t="shared" si="1"/>
        <v>367.661947</v>
      </c>
    </row>
    <row r="30" spans="2:7" ht="15.75" x14ac:dyDescent="0.25">
      <c r="B30" s="6">
        <v>42583</v>
      </c>
      <c r="C30" s="21">
        <v>44.231107999999999</v>
      </c>
      <c r="D30" s="21">
        <v>76.129412000000002</v>
      </c>
      <c r="E30" s="21">
        <v>132.35652400000001</v>
      </c>
      <c r="F30" s="21">
        <v>96.286443000000006</v>
      </c>
      <c r="G30" s="22">
        <f t="shared" si="1"/>
        <v>349.00348700000001</v>
      </c>
    </row>
    <row r="31" spans="2:7" ht="15.75" x14ac:dyDescent="0.25">
      <c r="B31" s="6">
        <v>42614</v>
      </c>
      <c r="C31" s="21">
        <v>47.065120999999998</v>
      </c>
      <c r="D31" s="21">
        <v>88.403828000000004</v>
      </c>
      <c r="E31" s="21">
        <v>131.02212399999999</v>
      </c>
      <c r="F31" s="21">
        <v>95.461892000000006</v>
      </c>
      <c r="G31" s="22">
        <f t="shared" si="1"/>
        <v>361.95296500000006</v>
      </c>
    </row>
    <row r="32" spans="2:7" ht="15.75" x14ac:dyDescent="0.25">
      <c r="B32" s="6">
        <v>42644</v>
      </c>
      <c r="C32" s="21">
        <v>50.823748999999999</v>
      </c>
      <c r="D32" s="21">
        <v>97.911957000000001</v>
      </c>
      <c r="E32" s="21">
        <v>145.588717</v>
      </c>
      <c r="F32" s="21">
        <v>102.453636</v>
      </c>
      <c r="G32" s="22">
        <f t="shared" si="1"/>
        <v>396.77805900000004</v>
      </c>
    </row>
    <row r="33" spans="2:7" ht="15.75" x14ac:dyDescent="0.25">
      <c r="B33" s="6">
        <v>42675</v>
      </c>
      <c r="C33" s="21">
        <v>170.70244</v>
      </c>
      <c r="D33" s="21">
        <v>245.678213</v>
      </c>
      <c r="E33" s="21">
        <v>300.86137300000001</v>
      </c>
      <c r="F33" s="21">
        <v>244.11826400000001</v>
      </c>
      <c r="G33" s="22">
        <f t="shared" si="1"/>
        <v>961.36029000000008</v>
      </c>
    </row>
    <row r="34" spans="2:7" ht="15.75" x14ac:dyDescent="0.25">
      <c r="B34" s="6">
        <v>42705</v>
      </c>
      <c r="C34" s="21">
        <v>254.97870800000001</v>
      </c>
      <c r="D34" s="21">
        <v>330.29058199999997</v>
      </c>
      <c r="E34" s="21">
        <v>393.13279108999996</v>
      </c>
      <c r="F34" s="21">
        <v>327.13790599999999</v>
      </c>
      <c r="G34" s="22">
        <f t="shared" si="1"/>
        <v>1305.5399870899998</v>
      </c>
    </row>
    <row r="35" spans="2:7" ht="23.25" x14ac:dyDescent="0.2">
      <c r="B35" s="7" t="s">
        <v>2</v>
      </c>
      <c r="C35" s="15">
        <f>SUM(C23:C34)</f>
        <v>1737.3131693999999</v>
      </c>
      <c r="D35" s="15">
        <f>SUM(D23:D34)</f>
        <v>2534.5432774000001</v>
      </c>
      <c r="E35" s="15">
        <f>SUM(E23:E34)</f>
        <v>3129.1735410900001</v>
      </c>
      <c r="F35" s="15">
        <f>SUM(F23:F34)</f>
        <v>2410.2524109999999</v>
      </c>
      <c r="G35" s="16">
        <f>SUM(G23:G34)</f>
        <v>9811.28239889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 2016</vt:lpstr>
      <vt:lpstr>Ventes gaz</vt:lpstr>
      <vt:lpstr>ACHAT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bouatta.adel</cp:lastModifiedBy>
  <cp:lastPrinted>2015-07-12T07:43:45Z</cp:lastPrinted>
  <dcterms:created xsi:type="dcterms:W3CDTF">1996-10-21T11:03:58Z</dcterms:created>
  <dcterms:modified xsi:type="dcterms:W3CDTF">2017-07-09T12:47:06Z</dcterms:modified>
</cp:coreProperties>
</file>