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N28" i="1" l="1"/>
  <c r="M28" i="1"/>
  <c r="L28" i="1"/>
  <c r="K28" i="1"/>
  <c r="J28" i="1"/>
  <c r="I28" i="1"/>
  <c r="H28" i="1"/>
  <c r="G28" i="1"/>
  <c r="F28" i="1"/>
  <c r="E28" i="1"/>
  <c r="D28" i="1"/>
  <c r="C28" i="1"/>
</calcChain>
</file>

<file path=xl/sharedStrings.xml><?xml version="1.0" encoding="utf-8"?>
<sst xmlns="http://schemas.openxmlformats.org/spreadsheetml/2006/main" count="24" uniqueCount="11">
  <si>
    <t>Commune</t>
  </si>
  <si>
    <t>ABONNES MENAGES</t>
  </si>
  <si>
    <t>ABONNES NON MENAGES</t>
  </si>
  <si>
    <t>NBRE</t>
  </si>
  <si>
    <t>CONSO</t>
  </si>
  <si>
    <t>MONTANT</t>
  </si>
  <si>
    <t>ELEC</t>
  </si>
  <si>
    <t xml:space="preserve">GAZ </t>
  </si>
  <si>
    <t>SITUATION ANNEE 2011</t>
  </si>
  <si>
    <t>TOTAL</t>
  </si>
  <si>
    <t>DD.BELOUIZDAD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</si>
</sst>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3" fontId="1" fillId="0" borderId="4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" fontId="1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6" fillId="0" borderId="0" xfId="0" applyFont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4" fontId="1" fillId="0" borderId="14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3" fontId="5" fillId="0" borderId="18" xfId="0" applyNumberFormat="1" applyFont="1" applyBorder="1" applyAlignment="1">
      <alignment horizontal="center" vertical="center"/>
    </xf>
    <xf numFmtId="3" fontId="5" fillId="0" borderId="19" xfId="0" applyNumberFormat="1" applyFont="1" applyBorder="1" applyAlignment="1">
      <alignment horizontal="center" vertical="center"/>
    </xf>
    <xf numFmtId="3" fontId="5" fillId="0" borderId="20" xfId="0" applyNumberFormat="1" applyFont="1" applyBorder="1" applyAlignment="1">
      <alignment horizontal="center" vertical="center"/>
    </xf>
    <xf numFmtId="4" fontId="5" fillId="0" borderId="20" xfId="0" applyNumberFormat="1" applyFont="1" applyBorder="1" applyAlignment="1">
      <alignment horizontal="center" vertical="center"/>
    </xf>
    <xf numFmtId="4" fontId="5" fillId="0" borderId="21" xfId="0" applyNumberFormat="1" applyFont="1" applyBorder="1" applyAlignment="1">
      <alignment horizontal="center" vertical="center"/>
    </xf>
    <xf numFmtId="4" fontId="5" fillId="0" borderId="22" xfId="0" applyNumberFormat="1" applyFont="1" applyBorder="1" applyAlignment="1">
      <alignment horizontal="center" vertical="center"/>
    </xf>
    <xf numFmtId="4" fontId="5" fillId="0" borderId="23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8"/>
  <sheetViews>
    <sheetView tabSelected="1" workbookViewId="0">
      <selection activeCell="F20" sqref="F20"/>
    </sheetView>
  </sheetViews>
  <sheetFormatPr baseColWidth="10" defaultColWidth="9.140625" defaultRowHeight="15" x14ac:dyDescent="0.25"/>
  <cols>
    <col min="1" max="1" width="6.5703125" customWidth="1"/>
    <col min="2" max="2" width="21.42578125" customWidth="1"/>
    <col min="3" max="4" width="15.5703125" customWidth="1"/>
    <col min="5" max="5" width="18.140625" customWidth="1"/>
    <col min="6" max="6" width="20.7109375" customWidth="1"/>
    <col min="7" max="8" width="25.5703125" customWidth="1"/>
    <col min="9" max="10" width="15.5703125" customWidth="1"/>
    <col min="11" max="12" width="18.140625" customWidth="1"/>
    <col min="13" max="13" width="23.42578125" customWidth="1"/>
    <col min="14" max="14" width="21.85546875" customWidth="1"/>
  </cols>
  <sheetData>
    <row r="2" spans="2:14" ht="23.25" x14ac:dyDescent="0.35">
      <c r="C2" s="8"/>
      <c r="D2" s="8"/>
      <c r="E2" s="8" t="s">
        <v>8</v>
      </c>
      <c r="F2" s="8"/>
      <c r="G2" s="8"/>
      <c r="H2" s="9"/>
    </row>
    <row r="3" spans="2:14" ht="23.25" x14ac:dyDescent="0.35">
      <c r="C3" s="8" t="s">
        <v>10</v>
      </c>
      <c r="D3" s="8"/>
      <c r="E3" s="8"/>
      <c r="F3" s="8"/>
      <c r="G3" s="8"/>
      <c r="H3" s="9"/>
    </row>
    <row r="4" spans="2:14" ht="15.75" thickBot="1" x14ac:dyDescent="0.3"/>
    <row r="5" spans="2:14" ht="29.25" customHeight="1" x14ac:dyDescent="0.25">
      <c r="B5" s="12" t="s">
        <v>0</v>
      </c>
      <c r="C5" s="15" t="s">
        <v>1</v>
      </c>
      <c r="D5" s="16"/>
      <c r="E5" s="16"/>
      <c r="F5" s="16"/>
      <c r="G5" s="16"/>
      <c r="H5" s="17"/>
      <c r="I5" s="15" t="s">
        <v>2</v>
      </c>
      <c r="J5" s="16"/>
      <c r="K5" s="16"/>
      <c r="L5" s="16"/>
      <c r="M5" s="16"/>
      <c r="N5" s="17"/>
    </row>
    <row r="6" spans="2:14" s="10" customFormat="1" ht="18.75" customHeight="1" x14ac:dyDescent="0.3">
      <c r="B6" s="13"/>
      <c r="C6" s="18" t="s">
        <v>3</v>
      </c>
      <c r="D6" s="6"/>
      <c r="E6" s="5" t="s">
        <v>4</v>
      </c>
      <c r="F6" s="6"/>
      <c r="G6" s="5" t="s">
        <v>5</v>
      </c>
      <c r="H6" s="19"/>
      <c r="I6" s="18" t="s">
        <v>3</v>
      </c>
      <c r="J6" s="6"/>
      <c r="K6" s="5" t="s">
        <v>4</v>
      </c>
      <c r="L6" s="6"/>
      <c r="M6" s="5" t="s">
        <v>5</v>
      </c>
      <c r="N6" s="19"/>
    </row>
    <row r="7" spans="2:14" ht="29.25" customHeight="1" thickBot="1" x14ac:dyDescent="0.3">
      <c r="B7" s="32"/>
      <c r="C7" s="33" t="s">
        <v>6</v>
      </c>
      <c r="D7" s="34" t="s">
        <v>7</v>
      </c>
      <c r="E7" s="35" t="s">
        <v>6</v>
      </c>
      <c r="F7" s="34" t="s">
        <v>7</v>
      </c>
      <c r="G7" s="35" t="s">
        <v>6</v>
      </c>
      <c r="H7" s="36" t="s">
        <v>7</v>
      </c>
      <c r="I7" s="33" t="s">
        <v>6</v>
      </c>
      <c r="J7" s="34" t="s">
        <v>7</v>
      </c>
      <c r="K7" s="35" t="s">
        <v>6</v>
      </c>
      <c r="L7" s="34" t="s">
        <v>7</v>
      </c>
      <c r="M7" s="35" t="s">
        <v>6</v>
      </c>
      <c r="N7" s="36" t="s">
        <v>7</v>
      </c>
    </row>
    <row r="8" spans="2:14" ht="24.75" customHeight="1" x14ac:dyDescent="0.25">
      <c r="B8" s="14">
        <v>16228</v>
      </c>
      <c r="C8" s="20">
        <v>6757</v>
      </c>
      <c r="D8" s="1">
        <v>6515</v>
      </c>
      <c r="E8" s="3">
        <v>25255569</v>
      </c>
      <c r="F8" s="1">
        <v>106028633</v>
      </c>
      <c r="G8" s="7">
        <v>101755144.63</v>
      </c>
      <c r="H8" s="21">
        <v>108800125.94</v>
      </c>
      <c r="I8" s="20">
        <v>1118</v>
      </c>
      <c r="J8" s="1">
        <v>135</v>
      </c>
      <c r="K8" s="3">
        <v>10572682</v>
      </c>
      <c r="L8" s="1">
        <v>6985213</v>
      </c>
      <c r="M8" s="4">
        <v>42595285.619999997</v>
      </c>
      <c r="N8" s="21">
        <v>2354475.15</v>
      </c>
    </row>
    <row r="9" spans="2:14" ht="24.75" customHeight="1" x14ac:dyDescent="0.25">
      <c r="B9" s="14">
        <v>16501</v>
      </c>
      <c r="C9" s="20">
        <v>18557</v>
      </c>
      <c r="D9" s="1">
        <v>18527</v>
      </c>
      <c r="E9" s="3">
        <v>33840506</v>
      </c>
      <c r="F9" s="1">
        <v>108100066</v>
      </c>
      <c r="G9" s="7">
        <v>132970461.29000001</v>
      </c>
      <c r="H9" s="21">
        <v>114981839.95999999</v>
      </c>
      <c r="I9" s="20">
        <v>4522</v>
      </c>
      <c r="J9" s="1">
        <v>1137</v>
      </c>
      <c r="K9" s="3">
        <v>23133865</v>
      </c>
      <c r="L9" s="1">
        <v>18231475</v>
      </c>
      <c r="M9" s="4">
        <v>95292196.359999999</v>
      </c>
      <c r="N9" s="21">
        <v>6341295.0999999996</v>
      </c>
    </row>
    <row r="10" spans="2:14" ht="24.75" customHeight="1" x14ac:dyDescent="0.25">
      <c r="B10" s="14">
        <v>16502</v>
      </c>
      <c r="C10" s="20">
        <v>13548</v>
      </c>
      <c r="D10" s="1">
        <v>13459</v>
      </c>
      <c r="E10" s="3">
        <v>23266898</v>
      </c>
      <c r="F10" s="1">
        <v>69946941</v>
      </c>
      <c r="G10" s="7">
        <v>90632896.349999994</v>
      </c>
      <c r="H10" s="21">
        <v>79604379.189999998</v>
      </c>
      <c r="I10" s="20">
        <v>3017</v>
      </c>
      <c r="J10" s="1">
        <v>530</v>
      </c>
      <c r="K10" s="3">
        <v>17908726</v>
      </c>
      <c r="L10" s="1">
        <v>10076003</v>
      </c>
      <c r="M10" s="4">
        <v>74292667.120000005</v>
      </c>
      <c r="N10" s="21">
        <v>3493803.14</v>
      </c>
    </row>
    <row r="11" spans="2:14" ht="24.75" customHeight="1" x14ac:dyDescent="0.25">
      <c r="B11" s="14">
        <v>16101</v>
      </c>
      <c r="C11" s="20">
        <v>0</v>
      </c>
      <c r="D11" s="1">
        <v>0</v>
      </c>
      <c r="E11" s="3">
        <v>0</v>
      </c>
      <c r="F11" s="1">
        <v>0</v>
      </c>
      <c r="G11" s="3">
        <v>0</v>
      </c>
      <c r="H11" s="22">
        <v>0</v>
      </c>
      <c r="I11" s="20">
        <v>0</v>
      </c>
      <c r="J11" s="1">
        <v>0</v>
      </c>
      <c r="K11" s="3">
        <v>0</v>
      </c>
      <c r="L11" s="1">
        <v>0</v>
      </c>
      <c r="M11" s="2">
        <v>0</v>
      </c>
      <c r="N11" s="22">
        <v>0</v>
      </c>
    </row>
    <row r="12" spans="2:14" ht="24.75" customHeight="1" x14ac:dyDescent="0.25">
      <c r="B12" s="14">
        <v>16102</v>
      </c>
      <c r="C12" s="20">
        <v>0</v>
      </c>
      <c r="D12" s="1">
        <v>0</v>
      </c>
      <c r="E12" s="3">
        <v>0</v>
      </c>
      <c r="F12" s="1">
        <v>0</v>
      </c>
      <c r="G12" s="3">
        <v>0</v>
      </c>
      <c r="H12" s="22">
        <v>0</v>
      </c>
      <c r="I12" s="20">
        <v>0</v>
      </c>
      <c r="J12" s="1">
        <v>0</v>
      </c>
      <c r="K12" s="3">
        <v>0</v>
      </c>
      <c r="L12" s="1">
        <v>0</v>
      </c>
      <c r="M12" s="2">
        <v>0</v>
      </c>
      <c r="N12" s="22">
        <v>0</v>
      </c>
    </row>
    <row r="13" spans="2:14" ht="24.75" customHeight="1" x14ac:dyDescent="0.25">
      <c r="B13" s="14">
        <v>16209</v>
      </c>
      <c r="C13" s="20">
        <v>10353</v>
      </c>
      <c r="D13" s="1">
        <v>9235</v>
      </c>
      <c r="E13" s="3">
        <v>28896187</v>
      </c>
      <c r="F13" s="1">
        <v>112452527</v>
      </c>
      <c r="G13" s="7">
        <v>115498723.89</v>
      </c>
      <c r="H13" s="21">
        <v>113472539.69</v>
      </c>
      <c r="I13" s="20">
        <v>2139</v>
      </c>
      <c r="J13" s="1">
        <v>178</v>
      </c>
      <c r="K13" s="3">
        <v>10936455</v>
      </c>
      <c r="L13" s="1">
        <v>10375632</v>
      </c>
      <c r="M13" s="4">
        <v>46857922.170000002</v>
      </c>
      <c r="N13" s="21">
        <v>4159920.18</v>
      </c>
    </row>
    <row r="14" spans="2:14" ht="24.75" customHeight="1" x14ac:dyDescent="0.25">
      <c r="B14" s="14">
        <v>16210</v>
      </c>
      <c r="C14" s="20">
        <v>9066</v>
      </c>
      <c r="D14" s="1">
        <v>7748</v>
      </c>
      <c r="E14" s="3">
        <v>26395417</v>
      </c>
      <c r="F14" s="1">
        <v>123429439</v>
      </c>
      <c r="G14" s="7">
        <v>105539458.27</v>
      </c>
      <c r="H14" s="21">
        <v>129960179.56</v>
      </c>
      <c r="I14" s="20">
        <v>1397</v>
      </c>
      <c r="J14" s="1">
        <v>170</v>
      </c>
      <c r="K14" s="3">
        <v>9278816</v>
      </c>
      <c r="L14" s="1">
        <v>11172303</v>
      </c>
      <c r="M14" s="4">
        <v>37692435.350000001</v>
      </c>
      <c r="N14" s="21">
        <v>3780978.76</v>
      </c>
    </row>
    <row r="15" spans="2:14" ht="24.75" customHeight="1" x14ac:dyDescent="0.25">
      <c r="B15" s="14">
        <v>16212</v>
      </c>
      <c r="C15" s="20">
        <v>0</v>
      </c>
      <c r="D15" s="1">
        <v>0</v>
      </c>
      <c r="E15" s="3">
        <v>0</v>
      </c>
      <c r="F15" s="1">
        <v>0</v>
      </c>
      <c r="G15" s="3">
        <v>0</v>
      </c>
      <c r="H15" s="22">
        <v>0</v>
      </c>
      <c r="I15" s="20">
        <v>0</v>
      </c>
      <c r="J15" s="1">
        <v>0</v>
      </c>
      <c r="K15" s="3">
        <v>0</v>
      </c>
      <c r="L15" s="1">
        <v>0</v>
      </c>
      <c r="M15" s="2">
        <v>0</v>
      </c>
      <c r="N15" s="22">
        <v>0</v>
      </c>
    </row>
    <row r="16" spans="2:14" ht="24.75" customHeight="1" x14ac:dyDescent="0.25">
      <c r="B16" s="14">
        <v>16222</v>
      </c>
      <c r="C16" s="20">
        <v>4435</v>
      </c>
      <c r="D16" s="1">
        <v>4087</v>
      </c>
      <c r="E16" s="3">
        <v>15556537</v>
      </c>
      <c r="F16" s="1">
        <v>69794546</v>
      </c>
      <c r="G16" s="7">
        <v>62700009.960000001</v>
      </c>
      <c r="H16" s="21">
        <v>73478859.689999998</v>
      </c>
      <c r="I16" s="20">
        <v>580</v>
      </c>
      <c r="J16" s="1">
        <v>75</v>
      </c>
      <c r="K16" s="3">
        <v>4566543</v>
      </c>
      <c r="L16" s="1">
        <v>9015453</v>
      </c>
      <c r="M16" s="4">
        <v>18472322.879999999</v>
      </c>
      <c r="N16" s="21">
        <v>2979583.64</v>
      </c>
    </row>
    <row r="17" spans="2:14" ht="24.75" customHeight="1" x14ac:dyDescent="0.25">
      <c r="B17" s="14">
        <v>16503</v>
      </c>
      <c r="C17" s="20">
        <v>4214</v>
      </c>
      <c r="D17" s="1">
        <v>4017</v>
      </c>
      <c r="E17" s="3">
        <v>7969482</v>
      </c>
      <c r="F17" s="1">
        <v>29359139</v>
      </c>
      <c r="G17" s="7">
        <v>30525544.82</v>
      </c>
      <c r="H17" s="21">
        <v>29988814.620000001</v>
      </c>
      <c r="I17" s="20">
        <v>907</v>
      </c>
      <c r="J17" s="1">
        <v>106</v>
      </c>
      <c r="K17" s="3">
        <v>4191657</v>
      </c>
      <c r="L17" s="1">
        <v>7788568</v>
      </c>
      <c r="M17" s="4">
        <v>17798946.989999998</v>
      </c>
      <c r="N17" s="21">
        <v>2855840.65</v>
      </c>
    </row>
    <row r="18" spans="2:14" ht="24.75" customHeight="1" x14ac:dyDescent="0.25">
      <c r="B18" s="14">
        <v>16504</v>
      </c>
      <c r="C18" s="20">
        <v>6935</v>
      </c>
      <c r="D18" s="1">
        <v>6441</v>
      </c>
      <c r="E18" s="3">
        <v>11585702</v>
      </c>
      <c r="F18" s="1">
        <v>36610685</v>
      </c>
      <c r="G18" s="7">
        <v>44075109.340000004</v>
      </c>
      <c r="H18" s="21">
        <v>40100779.890000001</v>
      </c>
      <c r="I18" s="20">
        <v>1449</v>
      </c>
      <c r="J18" s="1">
        <v>225</v>
      </c>
      <c r="K18" s="3">
        <v>6805555</v>
      </c>
      <c r="L18" s="1">
        <v>9508591</v>
      </c>
      <c r="M18" s="4">
        <v>28028338.73</v>
      </c>
      <c r="N18" s="21">
        <v>3697169.92</v>
      </c>
    </row>
    <row r="19" spans="2:14" ht="24.75" customHeight="1" x14ac:dyDescent="0.25">
      <c r="B19" s="14">
        <v>16518</v>
      </c>
      <c r="C19" s="23">
        <v>0</v>
      </c>
      <c r="D19" s="1">
        <v>0</v>
      </c>
      <c r="E19" s="3">
        <v>0</v>
      </c>
      <c r="F19" s="1">
        <v>0</v>
      </c>
      <c r="G19" s="3">
        <v>0</v>
      </c>
      <c r="H19" s="22">
        <v>0</v>
      </c>
      <c r="I19" s="23">
        <v>0</v>
      </c>
      <c r="J19" s="1">
        <v>0</v>
      </c>
      <c r="K19" s="3">
        <v>0</v>
      </c>
      <c r="L19" s="1">
        <v>0</v>
      </c>
      <c r="M19" s="3">
        <v>0</v>
      </c>
      <c r="N19" s="22">
        <v>0</v>
      </c>
    </row>
    <row r="20" spans="2:14" ht="24.75" customHeight="1" x14ac:dyDescent="0.25">
      <c r="B20" s="14">
        <v>16527</v>
      </c>
      <c r="C20" s="20">
        <v>4648</v>
      </c>
      <c r="D20" s="1">
        <v>4086</v>
      </c>
      <c r="E20" s="2">
        <v>11064186</v>
      </c>
      <c r="F20" s="1">
        <v>44667438</v>
      </c>
      <c r="G20" s="4">
        <v>44481926.130000003</v>
      </c>
      <c r="H20" s="21">
        <v>47945922.270000003</v>
      </c>
      <c r="I20" s="20">
        <v>949</v>
      </c>
      <c r="J20" s="1">
        <v>151</v>
      </c>
      <c r="K20" s="2">
        <v>4522095</v>
      </c>
      <c r="L20" s="1">
        <v>5341423</v>
      </c>
      <c r="M20" s="4">
        <v>19154091.879999999</v>
      </c>
      <c r="N20" s="21">
        <v>1785965.88</v>
      </c>
    </row>
    <row r="21" spans="2:14" ht="24.75" customHeight="1" x14ac:dyDescent="0.25">
      <c r="B21" s="14">
        <v>16617</v>
      </c>
      <c r="C21" s="20">
        <v>5967</v>
      </c>
      <c r="D21" s="1">
        <v>5781</v>
      </c>
      <c r="E21" s="2">
        <v>12574984</v>
      </c>
      <c r="F21" s="1">
        <v>45447332</v>
      </c>
      <c r="G21" s="4">
        <v>48622992.979999997</v>
      </c>
      <c r="H21" s="21">
        <v>46939902.200000003</v>
      </c>
      <c r="I21" s="20">
        <v>1203</v>
      </c>
      <c r="J21" s="1">
        <v>142</v>
      </c>
      <c r="K21" s="2">
        <v>6653021</v>
      </c>
      <c r="L21" s="1">
        <v>7862362</v>
      </c>
      <c r="M21" s="4">
        <v>27108918.670000002</v>
      </c>
      <c r="N21" s="21">
        <v>3371556.96</v>
      </c>
    </row>
    <row r="22" spans="2:14" ht="24.75" customHeight="1" x14ac:dyDescent="0.25">
      <c r="B22" s="14">
        <v>6618</v>
      </c>
      <c r="C22" s="20">
        <v>21542</v>
      </c>
      <c r="D22" s="1">
        <v>19845</v>
      </c>
      <c r="E22" s="2">
        <v>56659686</v>
      </c>
      <c r="F22" s="1">
        <v>213029640</v>
      </c>
      <c r="G22" s="4">
        <v>225520546.34</v>
      </c>
      <c r="H22" s="21">
        <v>226286627.06999999</v>
      </c>
      <c r="I22" s="20">
        <v>3011</v>
      </c>
      <c r="J22" s="1">
        <v>242</v>
      </c>
      <c r="K22" s="2">
        <v>18635492</v>
      </c>
      <c r="L22" s="1">
        <v>15798093</v>
      </c>
      <c r="M22" s="4">
        <v>74384445.340000004</v>
      </c>
      <c r="N22" s="21">
        <v>6035031.6900000004</v>
      </c>
    </row>
    <row r="23" spans="2:14" ht="24.75" customHeight="1" x14ac:dyDescent="0.25">
      <c r="B23" s="14">
        <v>16619</v>
      </c>
      <c r="C23" s="20">
        <v>9751</v>
      </c>
      <c r="D23" s="1">
        <v>8252</v>
      </c>
      <c r="E23" s="2">
        <v>19175275</v>
      </c>
      <c r="F23" s="1">
        <v>61307295</v>
      </c>
      <c r="G23" s="4">
        <v>73868957.980000004</v>
      </c>
      <c r="H23" s="21">
        <v>63856834.030000001</v>
      </c>
      <c r="I23" s="20">
        <v>1613</v>
      </c>
      <c r="J23" s="1">
        <v>126</v>
      </c>
      <c r="K23" s="2">
        <v>6898528</v>
      </c>
      <c r="L23" s="1">
        <v>8024979</v>
      </c>
      <c r="M23" s="4">
        <v>29898704.260000002</v>
      </c>
      <c r="N23" s="21">
        <v>3075749.53</v>
      </c>
    </row>
    <row r="24" spans="2:14" ht="24.75" customHeight="1" x14ac:dyDescent="0.25">
      <c r="B24" s="14">
        <v>16631</v>
      </c>
      <c r="C24" s="20">
        <v>5637</v>
      </c>
      <c r="D24" s="1">
        <v>3370</v>
      </c>
      <c r="E24" s="2">
        <v>12056584</v>
      </c>
      <c r="F24" s="1">
        <v>30164817</v>
      </c>
      <c r="G24" s="4">
        <v>47056909.710000001</v>
      </c>
      <c r="H24" s="21">
        <v>30418945.190000001</v>
      </c>
      <c r="I24" s="20">
        <v>774</v>
      </c>
      <c r="J24" s="1">
        <v>47</v>
      </c>
      <c r="K24" s="2">
        <v>3287750</v>
      </c>
      <c r="L24" s="1">
        <v>2334971</v>
      </c>
      <c r="M24" s="4">
        <v>13776954.5</v>
      </c>
      <c r="N24" s="21">
        <v>994943.34</v>
      </c>
    </row>
    <row r="25" spans="2:14" ht="24.75" customHeight="1" x14ac:dyDescent="0.25">
      <c r="B25" s="14">
        <v>16703</v>
      </c>
      <c r="C25" s="20">
        <v>0</v>
      </c>
      <c r="D25" s="1">
        <v>0</v>
      </c>
      <c r="E25" s="2">
        <v>0</v>
      </c>
      <c r="F25" s="1">
        <v>0</v>
      </c>
      <c r="G25" s="2">
        <v>0</v>
      </c>
      <c r="H25" s="22">
        <v>0</v>
      </c>
      <c r="I25" s="20">
        <v>0</v>
      </c>
      <c r="J25" s="1">
        <v>0</v>
      </c>
      <c r="K25" s="2">
        <v>0</v>
      </c>
      <c r="L25" s="1">
        <v>0</v>
      </c>
      <c r="M25" s="2">
        <v>0</v>
      </c>
      <c r="N25" s="22">
        <v>0</v>
      </c>
    </row>
    <row r="26" spans="2:14" ht="24.75" customHeight="1" x14ac:dyDescent="0.25">
      <c r="B26" s="14">
        <v>16809</v>
      </c>
      <c r="C26" s="20">
        <v>0</v>
      </c>
      <c r="D26" s="1">
        <v>0</v>
      </c>
      <c r="E26" s="2">
        <v>0</v>
      </c>
      <c r="F26" s="1">
        <v>0</v>
      </c>
      <c r="G26" s="2">
        <v>0</v>
      </c>
      <c r="H26" s="22">
        <v>0</v>
      </c>
      <c r="I26" s="20">
        <v>0</v>
      </c>
      <c r="J26" s="1">
        <v>0</v>
      </c>
      <c r="K26" s="2">
        <v>0</v>
      </c>
      <c r="L26" s="1">
        <v>0</v>
      </c>
      <c r="M26" s="2">
        <v>0</v>
      </c>
      <c r="N26" s="22">
        <v>0</v>
      </c>
    </row>
    <row r="27" spans="2:14" ht="24.75" customHeight="1" thickBot="1" x14ac:dyDescent="0.3">
      <c r="B27" s="14">
        <v>16819</v>
      </c>
      <c r="C27" s="20">
        <v>0</v>
      </c>
      <c r="D27" s="1">
        <v>0</v>
      </c>
      <c r="E27" s="2">
        <v>0</v>
      </c>
      <c r="F27" s="1">
        <v>0</v>
      </c>
      <c r="G27" s="2">
        <v>0</v>
      </c>
      <c r="H27" s="22">
        <v>0</v>
      </c>
      <c r="I27" s="20">
        <v>0</v>
      </c>
      <c r="J27" s="1">
        <v>0</v>
      </c>
      <c r="K27" s="2">
        <v>0</v>
      </c>
      <c r="L27" s="1">
        <v>0</v>
      </c>
      <c r="M27" s="2">
        <v>0</v>
      </c>
      <c r="N27" s="22">
        <v>0</v>
      </c>
    </row>
    <row r="28" spans="2:14" s="11" customFormat="1" ht="39.75" customHeight="1" thickBot="1" x14ac:dyDescent="0.4">
      <c r="B28" s="24" t="s">
        <v>9</v>
      </c>
      <c r="C28" s="25">
        <f>SUM(C8:C27)</f>
        <v>121410</v>
      </c>
      <c r="D28" s="26">
        <f t="shared" ref="D28:N28" si="0">SUM(D8:D27)</f>
        <v>111363</v>
      </c>
      <c r="E28" s="27">
        <f t="shared" si="0"/>
        <v>284297013</v>
      </c>
      <c r="F28" s="26">
        <f t="shared" si="0"/>
        <v>1050338498</v>
      </c>
      <c r="G28" s="28">
        <f t="shared" si="0"/>
        <v>1123248681.6900001</v>
      </c>
      <c r="H28" s="29">
        <f t="shared" si="0"/>
        <v>1105835749.3</v>
      </c>
      <c r="I28" s="25">
        <f t="shared" si="0"/>
        <v>22679</v>
      </c>
      <c r="J28" s="26">
        <f t="shared" si="0"/>
        <v>3264</v>
      </c>
      <c r="K28" s="27">
        <f t="shared" si="0"/>
        <v>127391185</v>
      </c>
      <c r="L28" s="27">
        <f t="shared" si="0"/>
        <v>122515066</v>
      </c>
      <c r="M28" s="30">
        <f t="shared" si="0"/>
        <v>525353229.87</v>
      </c>
      <c r="N28" s="31">
        <f t="shared" si="0"/>
        <v>44926313.939999998</v>
      </c>
    </row>
  </sheetData>
  <mergeCells count="9">
    <mergeCell ref="B5:B7"/>
    <mergeCell ref="C5:H5"/>
    <mergeCell ref="I5:N5"/>
    <mergeCell ref="M6:N6"/>
    <mergeCell ref="K6:L6"/>
    <mergeCell ref="I6:J6"/>
    <mergeCell ref="G6:H6"/>
    <mergeCell ref="E6:F6"/>
    <mergeCell ref="C6:D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2016-11-07T10:29:37Z</dcterms:modified>
</cp:coreProperties>
</file>