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7350" tabRatio="899"/>
  </bookViews>
  <sheets>
    <sheet name="7-Elec-cons-HTB(HT)" sheetId="14" r:id="rId1"/>
    <sheet name="8-Elec-abonnés-HTB(HT)" sheetId="15" r:id="rId2"/>
    <sheet name="9-Elec-abonnés-HP" sheetId="16" r:id="rId3"/>
    <sheet name="10-Elec-cons-HP" sheetId="17" r:id="rId4"/>
  </sheets>
  <calcPr calcId="145621"/>
</workbook>
</file>

<file path=xl/calcChain.xml><?xml version="1.0" encoding="utf-8"?>
<calcChain xmlns="http://schemas.openxmlformats.org/spreadsheetml/2006/main">
  <c r="J22" i="14" l="1"/>
  <c r="O21" i="17"/>
  <c r="O20" i="17"/>
  <c r="O19" i="17"/>
  <c r="O18" i="17"/>
  <c r="O17" i="17"/>
  <c r="O16" i="17"/>
  <c r="O15" i="17"/>
  <c r="O14" i="17"/>
  <c r="O13" i="17"/>
  <c r="O12" i="17"/>
  <c r="O11" i="17"/>
  <c r="P22" i="16"/>
  <c r="N22" i="14"/>
  <c r="M22" i="14"/>
  <c r="L22" i="14"/>
  <c r="K22" i="14"/>
  <c r="I22" i="14"/>
  <c r="H22" i="14"/>
  <c r="G22" i="14"/>
  <c r="F22" i="14"/>
  <c r="E22" i="14"/>
  <c r="D22" i="14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N22" i="17"/>
  <c r="M22" i="17"/>
  <c r="L22" i="17"/>
  <c r="K22" i="17"/>
  <c r="J22" i="17"/>
  <c r="I22" i="17"/>
  <c r="H22" i="17"/>
  <c r="G22" i="17"/>
  <c r="F22" i="17"/>
  <c r="E22" i="17"/>
  <c r="D22" i="17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4"/>
  <c r="C22" i="15"/>
  <c r="C22" i="17"/>
  <c r="C22" i="16"/>
  <c r="O22" i="17" l="1"/>
  <c r="O22" i="14"/>
</calcChain>
</file>

<file path=xl/comments1.xml><?xml version="1.0" encoding="utf-8"?>
<comments xmlns="http://schemas.openxmlformats.org/spreadsheetml/2006/main">
  <authors>
    <author>bouatta.adel</author>
  </authors>
  <commentList>
    <comment ref="C19" authorId="0">
      <text>
        <r>
          <rPr>
            <b/>
            <sz val="9"/>
            <color indexed="81"/>
            <rFont val="Tahoma"/>
            <charset val="1"/>
          </rPr>
          <t>bouatta.adel:</t>
        </r>
        <r>
          <rPr>
            <sz val="9"/>
            <color indexed="81"/>
            <rFont val="Tahoma"/>
            <charset val="1"/>
          </rPr>
          <t xml:space="preserve">
Client: ANSERIF (DD.Bologhine)</t>
        </r>
      </text>
    </comment>
  </commentList>
</comments>
</file>

<file path=xl/sharedStrings.xml><?xml version="1.0" encoding="utf-8"?>
<sst xmlns="http://schemas.openxmlformats.org/spreadsheetml/2006/main" count="170" uniqueCount="49">
  <si>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</si>
  <si>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</si>
  <si>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</si>
  <si>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</si>
  <si>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</si>
  <si>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</si>
  <si>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</si>
  <si>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</si>
  <si>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</si>
  <si>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</si>
  <si>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</si>
  <si>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</si>
  <si>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</si>
  <si>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B</t>
  </si>
  <si>
    <t>Eau &amp; Energie</t>
  </si>
  <si>
    <t>C</t>
  </si>
  <si>
    <t>Hydrocarbures</t>
  </si>
  <si>
    <t>E</t>
  </si>
  <si>
    <t>F</t>
  </si>
  <si>
    <t>ISMME</t>
  </si>
  <si>
    <t>G</t>
  </si>
  <si>
    <t>Matériaux de Construction</t>
  </si>
  <si>
    <t>J</t>
  </si>
  <si>
    <t>Industries Agroalimentaires</t>
  </si>
  <si>
    <t>K</t>
  </si>
  <si>
    <t>Industries Textiles</t>
  </si>
  <si>
    <t>M</t>
  </si>
  <si>
    <t>Bois, Papier, Liège</t>
  </si>
  <si>
    <t>Q</t>
  </si>
  <si>
    <t>X</t>
  </si>
  <si>
    <t>Transport</t>
  </si>
  <si>
    <t>Z</t>
  </si>
  <si>
    <t>Chimie, Caoutchouc, Plastique</t>
  </si>
  <si>
    <t>Code Activité</t>
  </si>
  <si>
    <t>Libelle</t>
  </si>
  <si>
    <t>Consommation en GWh</t>
  </si>
  <si>
    <t>Secteur d'activité Economique</t>
  </si>
  <si>
    <t>Mines &amp; Carrières</t>
  </si>
  <si>
    <t>Hôtels /Restaurants/ Cafés</t>
  </si>
  <si>
    <t>Nombre d'abonnés</t>
  </si>
  <si>
    <t>Nbr d'abonnés 
au 31/12</t>
  </si>
  <si>
    <t>Apport client 
2016</t>
  </si>
  <si>
    <t>7. Données de consommation électricité HTB (HT)</t>
  </si>
  <si>
    <t>8. Données nombre de clients électricité HTB (HT)</t>
  </si>
  <si>
    <t>SDA</t>
  </si>
  <si>
    <t>9. Données nombre de clients électricité HP (HP)</t>
  </si>
  <si>
    <t>10, Données de consommation électricité HP (HP)</t>
  </si>
  <si>
    <t>Année : 2016</t>
  </si>
  <si>
    <t>Consommation en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</si>
</sst>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匠牥晩††††††††††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0" fontId="0" fillId="0" borderId="0" xfId="0" applyBorder="1"/>
    <xf numFmtId="0" fontId="3" fillId="3" borderId="2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1" fillId="0" borderId="0" xfId="0" applyFont="1" applyFill="1" applyBorder="1"/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3" fontId="9" fillId="4" borderId="1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"/>
    </xf>
    <xf numFmtId="3" fontId="7" fillId="4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10" fillId="6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3" fontId="9" fillId="5" borderId="1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4" fontId="9" fillId="2" borderId="1" xfId="0" applyNumberFormat="1" applyFont="1" applyFill="1" applyBorder="1" applyAlignment="1">
      <alignment horizontal="center" vertical="center"/>
    </xf>
    <xf numFmtId="4" fontId="9" fillId="4" borderId="1" xfId="0" applyNumberFormat="1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</cellXfs>
  <cellStyles count="9">
    <cellStyle name="Milliers 19" xfId="3"/>
    <cellStyle name="Milliers 7" xfId="7"/>
    <cellStyle name="Normal" xfId="0" builtinId="0"/>
    <cellStyle name="Normal 2" xfId="1"/>
    <cellStyle name="Normal 3" xfId="2"/>
    <cellStyle name="Normal 4" xfId="8"/>
    <cellStyle name="Normal 6" xfId="6"/>
    <cellStyle name="Pourcentage 10" xfId="4"/>
    <cellStyle name="Pourcentage 2" xfId="5"/>
  </cellStyles>
  <dxfs count="0"/>
  <tableStyles count="0" defaultTableStyle="TableStyleMedium2" defaultPivotStyle="PivotStyleLight16"/>
  <colors>
    <mruColors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2"/>
  <sheetViews>
    <sheetView showGridLines="0" tabSelected="1" workbookViewId="0">
      <selection activeCell="E40" sqref="E40"/>
    </sheetView>
  </sheetViews>
  <sheetFormatPr baseColWidth="10" defaultColWidth="11.42578125" defaultRowHeight="15"/>
  <cols>
    <col min="1" max="1" width="29.140625" style="5" customWidth="1"/>
    <col min="2" max="2" width="56.7109375" style="5" bestFit="1" customWidth="1"/>
    <col min="3" max="15" width="12.85546875" style="5" customWidth="1"/>
    <col min="16" max="16" width="10.140625" style="5" bestFit="1" customWidth="1"/>
    <col min="17" max="16384" width="11.42578125" style="5"/>
  </cols>
  <sheetData>
    <row r="1" spans="1:22" ht="27" thickBot="1">
      <c r="A1" s="2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1" customFormat="1" ht="15.75">
      <c r="A3" s="28" t="s">
        <v>47</v>
      </c>
    </row>
    <row r="4" spans="1:22" s="1" customFormat="1" ht="15.75" thickBot="1"/>
    <row r="5" spans="1:22" s="1" customFormat="1" ht="27" thickBot="1">
      <c r="A5" s="2"/>
    </row>
    <row r="6" spans="1:22" s="4" customFormat="1"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s="4" customFormat="1" ht="15.75">
      <c r="A7" s="27" t="s">
        <v>42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9" spans="1:22" ht="15.75">
      <c r="C9" s="31" t="s">
        <v>35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</row>
    <row r="10" spans="1:22" ht="24.75" customHeight="1">
      <c r="A10" s="13" t="s">
        <v>33</v>
      </c>
      <c r="B10" s="13" t="s">
        <v>36</v>
      </c>
      <c r="C10" s="13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</row>
    <row r="11" spans="1:22" ht="18" customHeight="1">
      <c r="A11" s="7" t="s">
        <v>13</v>
      </c>
      <c r="B11" s="16" t="s">
        <v>14</v>
      </c>
      <c r="C11" s="36">
        <v>20.207999999999998</v>
      </c>
      <c r="D11" s="36">
        <v>18.523</v>
      </c>
      <c r="E11" s="36">
        <v>19.488</v>
      </c>
      <c r="F11" s="36">
        <v>18.405999999999999</v>
      </c>
      <c r="G11" s="36">
        <v>16.056999999999999</v>
      </c>
      <c r="H11" s="36">
        <v>19.02</v>
      </c>
      <c r="I11" s="36">
        <v>19.847000000000001</v>
      </c>
      <c r="J11" s="36">
        <v>20.023</v>
      </c>
      <c r="K11" s="36">
        <v>18.870999999999999</v>
      </c>
      <c r="L11" s="36">
        <v>20.03</v>
      </c>
      <c r="M11" s="36">
        <v>19.297999999999998</v>
      </c>
      <c r="N11" s="36">
        <v>20.341999999999999</v>
      </c>
      <c r="O11" s="36">
        <v>230.113</v>
      </c>
      <c r="P11" s="9"/>
    </row>
    <row r="12" spans="1:22" ht="18" customHeight="1">
      <c r="A12" s="8" t="s">
        <v>15</v>
      </c>
      <c r="B12" s="17" t="s">
        <v>16</v>
      </c>
      <c r="C12" s="37">
        <v>2.6789999999999998</v>
      </c>
      <c r="D12" s="37">
        <v>3.07</v>
      </c>
      <c r="E12" s="37">
        <v>3.234</v>
      </c>
      <c r="F12" s="37">
        <v>3.0720000000000001</v>
      </c>
      <c r="G12" s="37">
        <v>3.1440000000000001</v>
      </c>
      <c r="H12" s="37">
        <v>3.3039999999999998</v>
      </c>
      <c r="I12" s="37">
        <v>3.319</v>
      </c>
      <c r="J12" s="37">
        <v>3.3660000000000001</v>
      </c>
      <c r="K12" s="37">
        <v>3.3140000000000001</v>
      </c>
      <c r="L12" s="37">
        <v>1.841</v>
      </c>
      <c r="M12" s="37">
        <v>1.706</v>
      </c>
      <c r="N12" s="37">
        <v>2.867</v>
      </c>
      <c r="O12" s="37">
        <v>34.915999999999997</v>
      </c>
      <c r="P12" s="9"/>
    </row>
    <row r="13" spans="1:22" ht="18" customHeight="1">
      <c r="A13" s="7" t="s">
        <v>17</v>
      </c>
      <c r="B13" s="16" t="s">
        <v>37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9"/>
    </row>
    <row r="14" spans="1:22" ht="18" customHeight="1">
      <c r="A14" s="7" t="s">
        <v>18</v>
      </c>
      <c r="B14" s="16" t="s">
        <v>19</v>
      </c>
      <c r="C14" s="36">
        <v>3.6859999999999999</v>
      </c>
      <c r="D14" s="36">
        <v>4.0410000000000004</v>
      </c>
      <c r="E14" s="36">
        <v>4.3789999999999996</v>
      </c>
      <c r="F14" s="36">
        <v>3.8380000000000001</v>
      </c>
      <c r="G14" s="36">
        <v>4.1360000000000001</v>
      </c>
      <c r="H14" s="36">
        <v>3.4769999999999999</v>
      </c>
      <c r="I14" s="36">
        <v>3.0259999999999998</v>
      </c>
      <c r="J14" s="36">
        <v>1.2310000000000001</v>
      </c>
      <c r="K14" s="36">
        <v>1.651</v>
      </c>
      <c r="L14" s="36">
        <v>1.889</v>
      </c>
      <c r="M14" s="36">
        <v>1.9370000000000001</v>
      </c>
      <c r="N14" s="36">
        <v>2.0329999999999999</v>
      </c>
      <c r="O14" s="36">
        <v>35.323999999999998</v>
      </c>
      <c r="P14" s="9"/>
    </row>
    <row r="15" spans="1:22" ht="18" customHeight="1">
      <c r="A15" s="8" t="s">
        <v>20</v>
      </c>
      <c r="B15" s="17" t="s">
        <v>21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9"/>
    </row>
    <row r="16" spans="1:22" ht="18" customHeight="1">
      <c r="A16" s="7" t="s">
        <v>31</v>
      </c>
      <c r="B16" s="16" t="s">
        <v>32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9"/>
    </row>
    <row r="17" spans="1:16" ht="18" customHeight="1">
      <c r="A17" s="7" t="s">
        <v>24</v>
      </c>
      <c r="B17" s="16" t="s">
        <v>25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9"/>
    </row>
    <row r="18" spans="1:16" ht="18" customHeight="1">
      <c r="A18" s="8" t="s">
        <v>26</v>
      </c>
      <c r="B18" s="17" t="s">
        <v>27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9"/>
    </row>
    <row r="19" spans="1:16" ht="18" customHeight="1">
      <c r="A19" s="7" t="s">
        <v>29</v>
      </c>
      <c r="B19" s="16" t="s">
        <v>30</v>
      </c>
      <c r="C19" s="37">
        <v>9.0767299999999995</v>
      </c>
      <c r="D19" s="37">
        <v>8.6400199999999998</v>
      </c>
      <c r="E19" s="37">
        <v>9.2889700000000008</v>
      </c>
      <c r="F19" s="37">
        <v>8.7508199999999992</v>
      </c>
      <c r="G19" s="37">
        <v>8.6914400000000001</v>
      </c>
      <c r="H19" s="37">
        <v>9.4300300000000004</v>
      </c>
      <c r="I19" s="37">
        <v>9.8694699999999997</v>
      </c>
      <c r="J19" s="37">
        <v>10.317080000000001</v>
      </c>
      <c r="K19" s="37">
        <v>9.8338459999999994</v>
      </c>
      <c r="L19" s="37">
        <v>9.7487919999999999</v>
      </c>
      <c r="M19" s="37">
        <v>8.4634099999999997</v>
      </c>
      <c r="N19" s="37">
        <v>9.0679300000000005</v>
      </c>
      <c r="O19" s="37">
        <v>111.178538</v>
      </c>
      <c r="P19" s="9"/>
    </row>
    <row r="20" spans="1:16" ht="18" customHeight="1">
      <c r="A20" s="7" t="s">
        <v>22</v>
      </c>
      <c r="B20" s="16" t="s">
        <v>23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9"/>
    </row>
    <row r="21" spans="1:16" ht="18" customHeight="1">
      <c r="A21" s="8" t="s">
        <v>28</v>
      </c>
      <c r="B21" s="17" t="s">
        <v>38</v>
      </c>
      <c r="C21" s="37">
        <v>1.1181700000000001</v>
      </c>
      <c r="D21" s="37">
        <v>1.72597</v>
      </c>
      <c r="E21" s="37">
        <v>1.8578600000000001</v>
      </c>
      <c r="F21" s="37">
        <v>1.76383</v>
      </c>
      <c r="G21" s="37">
        <v>1.8982300000000001</v>
      </c>
      <c r="H21" s="37">
        <v>1.99014</v>
      </c>
      <c r="I21" s="37">
        <v>2.2185000000000001</v>
      </c>
      <c r="J21" s="37">
        <v>2.3265199999999999</v>
      </c>
      <c r="K21" s="37">
        <v>2.1280299999999999</v>
      </c>
      <c r="L21" s="37">
        <v>2.0853899999999999</v>
      </c>
      <c r="M21" s="37">
        <v>1.71051</v>
      </c>
      <c r="N21" s="37">
        <v>1.7286600000000001</v>
      </c>
      <c r="O21" s="37">
        <v>22.55181</v>
      </c>
      <c r="P21" s="9"/>
    </row>
    <row r="22" spans="1:16" ht="30.75" customHeight="1">
      <c r="B22" s="23" t="s">
        <v>12</v>
      </c>
      <c r="C22" s="35">
        <f>SUM(C11:C21)</f>
        <v>36.767899999999997</v>
      </c>
      <c r="D22" s="35">
        <f t="shared" ref="D22:O22" si="0">SUM(D11:D21)</f>
        <v>35.999989999999997</v>
      </c>
      <c r="E22" s="35">
        <f t="shared" si="0"/>
        <v>38.24783</v>
      </c>
      <c r="F22" s="35">
        <f t="shared" si="0"/>
        <v>35.830649999999999</v>
      </c>
      <c r="G22" s="35">
        <f t="shared" si="0"/>
        <v>33.926670000000001</v>
      </c>
      <c r="H22" s="35">
        <f t="shared" si="0"/>
        <v>37.221169999999994</v>
      </c>
      <c r="I22" s="35">
        <f t="shared" si="0"/>
        <v>38.279969999999999</v>
      </c>
      <c r="J22" s="35">
        <f t="shared" si="0"/>
        <v>37.263600000000004</v>
      </c>
      <c r="K22" s="35">
        <f t="shared" si="0"/>
        <v>35.797876000000002</v>
      </c>
      <c r="L22" s="35">
        <f t="shared" si="0"/>
        <v>35.594181999999996</v>
      </c>
      <c r="M22" s="35">
        <f t="shared" si="0"/>
        <v>33.114919999999998</v>
      </c>
      <c r="N22" s="35">
        <f t="shared" si="0"/>
        <v>36.038589999999999</v>
      </c>
      <c r="O22" s="35">
        <f t="shared" si="0"/>
        <v>434.083348</v>
      </c>
      <c r="P22" s="9"/>
    </row>
  </sheetData>
  <mergeCells count="1">
    <mergeCell ref="C9:O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V22"/>
  <sheetViews>
    <sheetView showGridLines="0" workbookViewId="0">
      <selection activeCell="C26" sqref="C26"/>
    </sheetView>
  </sheetViews>
  <sheetFormatPr baseColWidth="10" defaultColWidth="11.42578125" defaultRowHeight="15"/>
  <cols>
    <col min="1" max="1" width="29.140625" style="5" customWidth="1"/>
    <col min="2" max="2" width="36.28515625" style="5" customWidth="1"/>
    <col min="3" max="4" width="17.140625" style="5" customWidth="1"/>
    <col min="5" max="14" width="12.85546875" style="5" customWidth="1"/>
    <col min="15" max="16" width="13.140625" style="5" customWidth="1"/>
    <col min="17" max="16384" width="11.42578125" style="5"/>
  </cols>
  <sheetData>
    <row r="1" spans="1:22" ht="27" thickBot="1">
      <c r="A1" s="2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1" customFormat="1" ht="15.75">
      <c r="A3" s="28" t="s">
        <v>47</v>
      </c>
    </row>
    <row r="4" spans="1:22" s="1" customFormat="1" ht="15.75" thickBot="1"/>
    <row r="5" spans="1:22" s="1" customFormat="1" ht="27" thickBot="1">
      <c r="A5" s="2"/>
    </row>
    <row r="6" spans="1:22" s="4" customFormat="1"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ht="15.75">
      <c r="A7" s="27" t="s">
        <v>43</v>
      </c>
    </row>
    <row r="9" spans="1:22" ht="15.75">
      <c r="C9" s="26"/>
      <c r="D9" s="26"/>
      <c r="E9" s="31" t="s">
        <v>39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4"/>
    </row>
    <row r="10" spans="1:22" ht="29.25" customHeight="1">
      <c r="A10" s="13" t="s">
        <v>33</v>
      </c>
      <c r="B10" s="13" t="s">
        <v>34</v>
      </c>
      <c r="C10" s="15" t="s">
        <v>41</v>
      </c>
      <c r="D10" s="15" t="s">
        <v>40</v>
      </c>
      <c r="E10" s="13" t="s">
        <v>0</v>
      </c>
      <c r="F10" s="14" t="s">
        <v>1</v>
      </c>
      <c r="G10" s="14" t="s">
        <v>2</v>
      </c>
      <c r="H10" s="14" t="s">
        <v>3</v>
      </c>
      <c r="I10" s="14" t="s">
        <v>4</v>
      </c>
      <c r="J10" s="14" t="s">
        <v>5</v>
      </c>
      <c r="K10" s="14" t="s">
        <v>6</v>
      </c>
      <c r="L10" s="14" t="s">
        <v>7</v>
      </c>
      <c r="M10" s="14" t="s">
        <v>8</v>
      </c>
      <c r="N10" s="14" t="s">
        <v>9</v>
      </c>
      <c r="O10" s="14" t="s">
        <v>10</v>
      </c>
      <c r="P10" s="14" t="s">
        <v>11</v>
      </c>
    </row>
    <row r="11" spans="1:22" ht="18" customHeight="1">
      <c r="A11" s="10" t="s">
        <v>13</v>
      </c>
      <c r="B11" s="18" t="s">
        <v>14</v>
      </c>
      <c r="C11" s="19">
        <v>0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0">
        <v>1</v>
      </c>
    </row>
    <row r="12" spans="1:22" ht="18" customHeight="1">
      <c r="A12" s="11" t="s">
        <v>15</v>
      </c>
      <c r="B12" s="12" t="s">
        <v>16</v>
      </c>
      <c r="C12" s="20">
        <v>0</v>
      </c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11">
        <v>1</v>
      </c>
    </row>
    <row r="13" spans="1:22" ht="18" customHeight="1">
      <c r="A13" s="10" t="s">
        <v>17</v>
      </c>
      <c r="B13" s="18" t="s">
        <v>37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0">
        <v>0</v>
      </c>
    </row>
    <row r="14" spans="1:22" ht="18" customHeight="1">
      <c r="A14" s="10" t="s">
        <v>18</v>
      </c>
      <c r="B14" s="18" t="s">
        <v>19</v>
      </c>
      <c r="C14" s="19">
        <v>0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0">
        <v>1</v>
      </c>
    </row>
    <row r="15" spans="1:22" ht="18" customHeight="1">
      <c r="A15" s="11" t="s">
        <v>20</v>
      </c>
      <c r="B15" s="12" t="s">
        <v>21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11">
        <v>0</v>
      </c>
    </row>
    <row r="16" spans="1:22" ht="18" customHeight="1">
      <c r="A16" s="10" t="s">
        <v>31</v>
      </c>
      <c r="B16" s="18" t="s">
        <v>32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11">
        <v>0</v>
      </c>
    </row>
    <row r="17" spans="1:16" ht="18" customHeight="1">
      <c r="A17" s="10" t="s">
        <v>24</v>
      </c>
      <c r="B17" s="18" t="s">
        <v>25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0">
        <v>0</v>
      </c>
    </row>
    <row r="18" spans="1:16" ht="18" customHeight="1">
      <c r="A18" s="11" t="s">
        <v>26</v>
      </c>
      <c r="B18" s="12" t="s">
        <v>27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0">
        <v>0</v>
      </c>
    </row>
    <row r="19" spans="1:16" ht="18" customHeight="1">
      <c r="A19" s="10" t="s">
        <v>29</v>
      </c>
      <c r="B19" s="18" t="s">
        <v>30</v>
      </c>
      <c r="C19" s="20">
        <v>1</v>
      </c>
      <c r="D19" s="20">
        <v>4</v>
      </c>
      <c r="E19" s="20">
        <v>4</v>
      </c>
      <c r="F19" s="20">
        <v>4</v>
      </c>
      <c r="G19" s="20">
        <v>4</v>
      </c>
      <c r="H19" s="20">
        <v>4</v>
      </c>
      <c r="I19" s="20">
        <v>4</v>
      </c>
      <c r="J19" s="20">
        <v>4</v>
      </c>
      <c r="K19" s="20">
        <v>4</v>
      </c>
      <c r="L19" s="20">
        <v>4</v>
      </c>
      <c r="M19" s="20">
        <v>4</v>
      </c>
      <c r="N19" s="20">
        <v>4</v>
      </c>
      <c r="O19" s="20">
        <v>4</v>
      </c>
      <c r="P19" s="11">
        <v>5</v>
      </c>
    </row>
    <row r="20" spans="1:16" ht="18" customHeight="1">
      <c r="A20" s="10" t="s">
        <v>22</v>
      </c>
      <c r="B20" s="18" t="s">
        <v>23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0">
        <v>0</v>
      </c>
    </row>
    <row r="21" spans="1:16" ht="18" customHeight="1">
      <c r="A21" s="11" t="s">
        <v>28</v>
      </c>
      <c r="B21" s="12" t="s">
        <v>38</v>
      </c>
      <c r="C21" s="19">
        <v>0</v>
      </c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19">
        <v>1</v>
      </c>
      <c r="P21" s="10">
        <v>1</v>
      </c>
    </row>
    <row r="22" spans="1:16" ht="30.75" customHeight="1">
      <c r="B22" s="23" t="s">
        <v>12</v>
      </c>
      <c r="C22" s="24">
        <f>SUM(C11:C21)</f>
        <v>1</v>
      </c>
      <c r="D22" s="24">
        <f t="shared" ref="D22:P22" si="0">SUM(D11:D21)</f>
        <v>8</v>
      </c>
      <c r="E22" s="24">
        <f t="shared" si="0"/>
        <v>8</v>
      </c>
      <c r="F22" s="24">
        <f t="shared" si="0"/>
        <v>8</v>
      </c>
      <c r="G22" s="24">
        <f t="shared" si="0"/>
        <v>8</v>
      </c>
      <c r="H22" s="24">
        <f t="shared" si="0"/>
        <v>8</v>
      </c>
      <c r="I22" s="24">
        <f t="shared" si="0"/>
        <v>8</v>
      </c>
      <c r="J22" s="24">
        <f t="shared" si="0"/>
        <v>8</v>
      </c>
      <c r="K22" s="24">
        <f t="shared" si="0"/>
        <v>8</v>
      </c>
      <c r="L22" s="24">
        <f t="shared" si="0"/>
        <v>8</v>
      </c>
      <c r="M22" s="24">
        <f t="shared" si="0"/>
        <v>8</v>
      </c>
      <c r="N22" s="24">
        <f t="shared" si="0"/>
        <v>8</v>
      </c>
      <c r="O22" s="24">
        <f t="shared" si="0"/>
        <v>8</v>
      </c>
      <c r="P22" s="29">
        <f t="shared" si="0"/>
        <v>9</v>
      </c>
    </row>
  </sheetData>
  <mergeCells count="1">
    <mergeCell ref="E9:P9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2"/>
  <sheetViews>
    <sheetView showGridLines="0" workbookViewId="0">
      <selection activeCell="C22" sqref="C22"/>
    </sheetView>
  </sheetViews>
  <sheetFormatPr baseColWidth="10" defaultColWidth="11.42578125" defaultRowHeight="15"/>
  <cols>
    <col min="1" max="1" width="29.140625" style="5" customWidth="1"/>
    <col min="2" max="2" width="36.28515625" style="5" customWidth="1"/>
    <col min="3" max="4" width="17.140625" style="5" customWidth="1"/>
    <col min="5" max="14" width="12.85546875" style="5" customWidth="1"/>
    <col min="15" max="16" width="13.140625" style="5" customWidth="1"/>
    <col min="17" max="16384" width="11.42578125" style="5"/>
  </cols>
  <sheetData>
    <row r="1" spans="1:22" ht="27" thickBot="1">
      <c r="A1" s="2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1" customFormat="1" ht="15.75">
      <c r="A3" s="28" t="s">
        <v>47</v>
      </c>
    </row>
    <row r="4" spans="1:22" s="1" customFormat="1" ht="15.75" thickBot="1"/>
    <row r="5" spans="1:22" s="1" customFormat="1" ht="27" thickBot="1">
      <c r="A5" s="2"/>
    </row>
    <row r="6" spans="1:22" s="4" customFormat="1"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ht="15.75">
      <c r="A7" s="27" t="s">
        <v>45</v>
      </c>
    </row>
    <row r="9" spans="1:22" ht="15.75">
      <c r="C9" s="26"/>
      <c r="D9" s="26"/>
      <c r="E9" s="31" t="s">
        <v>39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4"/>
    </row>
    <row r="10" spans="1:22" ht="29.25" customHeight="1">
      <c r="A10" s="13" t="s">
        <v>33</v>
      </c>
      <c r="B10" s="13" t="s">
        <v>34</v>
      </c>
      <c r="C10" s="15" t="s">
        <v>41</v>
      </c>
      <c r="D10" s="15" t="s">
        <v>40</v>
      </c>
      <c r="E10" s="13" t="s">
        <v>0</v>
      </c>
      <c r="F10" s="14" t="s">
        <v>1</v>
      </c>
      <c r="G10" s="14" t="s">
        <v>2</v>
      </c>
      <c r="H10" s="14" t="s">
        <v>3</v>
      </c>
      <c r="I10" s="14" t="s">
        <v>4</v>
      </c>
      <c r="J10" s="14" t="s">
        <v>5</v>
      </c>
      <c r="K10" s="14" t="s">
        <v>6</v>
      </c>
      <c r="L10" s="14" t="s">
        <v>7</v>
      </c>
      <c r="M10" s="14" t="s">
        <v>8</v>
      </c>
      <c r="N10" s="14" t="s">
        <v>9</v>
      </c>
      <c r="O10" s="14" t="s">
        <v>10</v>
      </c>
      <c r="P10" s="14" t="s">
        <v>11</v>
      </c>
    </row>
    <row r="11" spans="1:22" ht="18" customHeight="1">
      <c r="A11" s="10" t="s">
        <v>13</v>
      </c>
      <c r="B11" s="18" t="s">
        <v>14</v>
      </c>
      <c r="C11" s="21">
        <v>0</v>
      </c>
      <c r="D11" s="21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7">
        <v>1</v>
      </c>
    </row>
    <row r="12" spans="1:22" ht="18" customHeight="1">
      <c r="A12" s="11" t="s">
        <v>15</v>
      </c>
      <c r="B12" s="12" t="s">
        <v>16</v>
      </c>
      <c r="C12" s="22">
        <v>0</v>
      </c>
      <c r="D12" s="22">
        <v>2</v>
      </c>
      <c r="E12" s="22">
        <v>2</v>
      </c>
      <c r="F12" s="22">
        <v>2</v>
      </c>
      <c r="G12" s="22">
        <v>2</v>
      </c>
      <c r="H12" s="22">
        <v>2</v>
      </c>
      <c r="I12" s="22">
        <v>2</v>
      </c>
      <c r="J12" s="22">
        <v>2</v>
      </c>
      <c r="K12" s="22">
        <v>2</v>
      </c>
      <c r="L12" s="22">
        <v>2</v>
      </c>
      <c r="M12" s="22">
        <v>2</v>
      </c>
      <c r="N12" s="22">
        <v>2</v>
      </c>
      <c r="O12" s="22">
        <v>2</v>
      </c>
      <c r="P12" s="8">
        <v>2</v>
      </c>
    </row>
    <row r="13" spans="1:22" ht="18" customHeight="1">
      <c r="A13" s="10" t="s">
        <v>17</v>
      </c>
      <c r="B13" s="18" t="s">
        <v>37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7">
        <v>0</v>
      </c>
    </row>
    <row r="14" spans="1:22" ht="18" customHeight="1">
      <c r="A14" s="10" t="s">
        <v>18</v>
      </c>
      <c r="B14" s="18" t="s">
        <v>19</v>
      </c>
      <c r="C14" s="21">
        <v>0</v>
      </c>
      <c r="D14" s="21">
        <v>2</v>
      </c>
      <c r="E14" s="21">
        <v>2</v>
      </c>
      <c r="F14" s="21">
        <v>2</v>
      </c>
      <c r="G14" s="21">
        <v>2</v>
      </c>
      <c r="H14" s="21">
        <v>2</v>
      </c>
      <c r="I14" s="21">
        <v>2</v>
      </c>
      <c r="J14" s="21">
        <v>2</v>
      </c>
      <c r="K14" s="21">
        <v>2</v>
      </c>
      <c r="L14" s="21">
        <v>2</v>
      </c>
      <c r="M14" s="21">
        <v>2</v>
      </c>
      <c r="N14" s="21">
        <v>2</v>
      </c>
      <c r="O14" s="21">
        <v>2</v>
      </c>
      <c r="P14" s="7">
        <v>2</v>
      </c>
    </row>
    <row r="15" spans="1:22" ht="18" customHeight="1">
      <c r="A15" s="11" t="s">
        <v>20</v>
      </c>
      <c r="B15" s="12" t="s">
        <v>21</v>
      </c>
      <c r="C15" s="22">
        <v>0</v>
      </c>
      <c r="D15" s="22">
        <v>5</v>
      </c>
      <c r="E15" s="22">
        <v>5</v>
      </c>
      <c r="F15" s="22">
        <v>5</v>
      </c>
      <c r="G15" s="22">
        <v>5</v>
      </c>
      <c r="H15" s="22">
        <v>5</v>
      </c>
      <c r="I15" s="22">
        <v>5</v>
      </c>
      <c r="J15" s="22">
        <v>5</v>
      </c>
      <c r="K15" s="22">
        <v>5</v>
      </c>
      <c r="L15" s="22">
        <v>5</v>
      </c>
      <c r="M15" s="22">
        <v>5</v>
      </c>
      <c r="N15" s="22">
        <v>5</v>
      </c>
      <c r="O15" s="22">
        <v>5</v>
      </c>
      <c r="P15" s="8">
        <v>5</v>
      </c>
    </row>
    <row r="16" spans="1:22" ht="18" customHeight="1">
      <c r="A16" s="10" t="s">
        <v>31</v>
      </c>
      <c r="B16" s="18" t="s">
        <v>32</v>
      </c>
      <c r="C16" s="22">
        <v>0</v>
      </c>
      <c r="D16" s="22">
        <v>1</v>
      </c>
      <c r="E16" s="22">
        <v>1</v>
      </c>
      <c r="F16" s="22">
        <v>1</v>
      </c>
      <c r="G16" s="22">
        <v>1</v>
      </c>
      <c r="H16" s="22">
        <v>1</v>
      </c>
      <c r="I16" s="22">
        <v>1</v>
      </c>
      <c r="J16" s="22">
        <v>1</v>
      </c>
      <c r="K16" s="22">
        <v>1</v>
      </c>
      <c r="L16" s="22">
        <v>1</v>
      </c>
      <c r="M16" s="22">
        <v>1</v>
      </c>
      <c r="N16" s="22">
        <v>1</v>
      </c>
      <c r="O16" s="22">
        <v>1</v>
      </c>
      <c r="P16" s="8">
        <v>1</v>
      </c>
    </row>
    <row r="17" spans="1:16" ht="18" customHeight="1">
      <c r="A17" s="10" t="s">
        <v>24</v>
      </c>
      <c r="B17" s="18" t="s">
        <v>25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7">
        <v>0</v>
      </c>
    </row>
    <row r="18" spans="1:16" ht="18" customHeight="1">
      <c r="A18" s="11" t="s">
        <v>26</v>
      </c>
      <c r="B18" s="12" t="s">
        <v>27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7">
        <v>0</v>
      </c>
    </row>
    <row r="19" spans="1:16" ht="18" customHeight="1">
      <c r="A19" s="10" t="s">
        <v>29</v>
      </c>
      <c r="B19" s="18" t="s">
        <v>30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8">
        <v>0</v>
      </c>
    </row>
    <row r="20" spans="1:16" ht="18" customHeight="1">
      <c r="A20" s="10" t="s">
        <v>22</v>
      </c>
      <c r="B20" s="18" t="s">
        <v>23</v>
      </c>
      <c r="C20" s="21">
        <v>0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7">
        <v>4</v>
      </c>
    </row>
    <row r="21" spans="1:16" ht="18" customHeight="1">
      <c r="A21" s="11" t="s">
        <v>28</v>
      </c>
      <c r="B21" s="12" t="s">
        <v>38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7">
        <v>0</v>
      </c>
    </row>
    <row r="22" spans="1:16" ht="30.75" customHeight="1">
      <c r="B22" s="23" t="s">
        <v>12</v>
      </c>
      <c r="C22" s="25">
        <f>SUM(C11:C21)</f>
        <v>0</v>
      </c>
      <c r="D22" s="25">
        <f t="shared" ref="D22:P22" si="0">SUM(D11:D21)</f>
        <v>15</v>
      </c>
      <c r="E22" s="25">
        <f t="shared" si="0"/>
        <v>15</v>
      </c>
      <c r="F22" s="25">
        <f t="shared" si="0"/>
        <v>15</v>
      </c>
      <c r="G22" s="25">
        <f t="shared" si="0"/>
        <v>15</v>
      </c>
      <c r="H22" s="25">
        <f t="shared" si="0"/>
        <v>15</v>
      </c>
      <c r="I22" s="25">
        <f t="shared" si="0"/>
        <v>15</v>
      </c>
      <c r="J22" s="25">
        <f t="shared" si="0"/>
        <v>15</v>
      </c>
      <c r="K22" s="25">
        <f t="shared" si="0"/>
        <v>15</v>
      </c>
      <c r="L22" s="25">
        <f t="shared" si="0"/>
        <v>15</v>
      </c>
      <c r="M22" s="25">
        <f t="shared" si="0"/>
        <v>15</v>
      </c>
      <c r="N22" s="25">
        <f t="shared" si="0"/>
        <v>15</v>
      </c>
      <c r="O22" s="25">
        <f t="shared" si="0"/>
        <v>15</v>
      </c>
      <c r="P22" s="23">
        <f t="shared" si="0"/>
        <v>15</v>
      </c>
    </row>
  </sheetData>
  <mergeCells count="1">
    <mergeCell ref="E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22"/>
  <sheetViews>
    <sheetView showGridLines="0" workbookViewId="0">
      <selection activeCell="B16" sqref="B16"/>
    </sheetView>
  </sheetViews>
  <sheetFormatPr baseColWidth="10" defaultColWidth="11.42578125" defaultRowHeight="15"/>
  <cols>
    <col min="1" max="1" width="29.140625" style="5" customWidth="1"/>
    <col min="2" max="2" width="56.7109375" style="5" bestFit="1" customWidth="1"/>
    <col min="3" max="15" width="12.85546875" style="5" customWidth="1"/>
    <col min="16" max="16" width="10.140625" style="5" bestFit="1" customWidth="1"/>
    <col min="17" max="16384" width="11.42578125" style="5"/>
  </cols>
  <sheetData>
    <row r="1" spans="1:22" ht="27" thickBot="1">
      <c r="A1" s="2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1" customFormat="1" ht="15.75">
      <c r="A3" s="28" t="s">
        <v>47</v>
      </c>
    </row>
    <row r="4" spans="1:22" s="1" customFormat="1" ht="15.75" thickBot="1"/>
    <row r="5" spans="1:22" s="1" customFormat="1" ht="27" thickBot="1">
      <c r="A5" s="2"/>
    </row>
    <row r="6" spans="1:22" s="4" customFormat="1"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s="4" customFormat="1" ht="15.75">
      <c r="A7" s="27" t="s">
        <v>46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9" spans="1:22" ht="15.75">
      <c r="C9" s="31" t="s">
        <v>48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</row>
    <row r="10" spans="1:22" ht="24.75" customHeight="1">
      <c r="A10" s="13" t="s">
        <v>33</v>
      </c>
      <c r="B10" s="13" t="s">
        <v>36</v>
      </c>
      <c r="C10" s="13" t="s">
        <v>0</v>
      </c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4" t="s">
        <v>6</v>
      </c>
      <c r="J10" s="14" t="s">
        <v>7</v>
      </c>
      <c r="K10" s="14" t="s">
        <v>8</v>
      </c>
      <c r="L10" s="14" t="s">
        <v>9</v>
      </c>
      <c r="M10" s="14" t="s">
        <v>10</v>
      </c>
      <c r="N10" s="14" t="s">
        <v>11</v>
      </c>
      <c r="O10" s="14" t="s">
        <v>12</v>
      </c>
    </row>
    <row r="11" spans="1:22" ht="18" customHeight="1">
      <c r="A11" s="10" t="s">
        <v>13</v>
      </c>
      <c r="B11" s="18" t="s">
        <v>14</v>
      </c>
      <c r="C11" s="19">
        <v>474729</v>
      </c>
      <c r="D11" s="19">
        <v>563041</v>
      </c>
      <c r="E11" s="19">
        <v>810168</v>
      </c>
      <c r="F11" s="19">
        <v>511608</v>
      </c>
      <c r="G11" s="19">
        <v>615104</v>
      </c>
      <c r="H11" s="19">
        <v>341939</v>
      </c>
      <c r="I11" s="19">
        <v>290974</v>
      </c>
      <c r="J11" s="19">
        <v>555540</v>
      </c>
      <c r="K11" s="19">
        <v>515275</v>
      </c>
      <c r="L11" s="19">
        <v>848568</v>
      </c>
      <c r="M11" s="19">
        <v>687723</v>
      </c>
      <c r="N11" s="19">
        <v>772002</v>
      </c>
      <c r="O11" s="19">
        <f>SUM(C11:N11)</f>
        <v>6986671</v>
      </c>
      <c r="P11" s="9"/>
    </row>
    <row r="12" spans="1:22" ht="18" customHeight="1">
      <c r="A12" s="11" t="s">
        <v>15</v>
      </c>
      <c r="B12" s="12" t="s">
        <v>16</v>
      </c>
      <c r="C12" s="20">
        <v>4123116</v>
      </c>
      <c r="D12" s="20">
        <v>1878585</v>
      </c>
      <c r="E12" s="20">
        <v>2462747</v>
      </c>
      <c r="F12" s="20">
        <v>2760273</v>
      </c>
      <c r="G12" s="20">
        <v>5157517</v>
      </c>
      <c r="H12" s="20">
        <v>2988238</v>
      </c>
      <c r="I12" s="20">
        <v>3769162</v>
      </c>
      <c r="J12" s="20">
        <v>3529996</v>
      </c>
      <c r="K12" s="20">
        <v>5566971</v>
      </c>
      <c r="L12" s="20">
        <v>6256224</v>
      </c>
      <c r="M12" s="20">
        <v>5629694</v>
      </c>
      <c r="N12" s="20">
        <v>3055012</v>
      </c>
      <c r="O12" s="20">
        <f t="shared" ref="O12:O21" si="0">SUM(C12:N12)</f>
        <v>47177535</v>
      </c>
      <c r="P12" s="9"/>
    </row>
    <row r="13" spans="1:22" ht="18" customHeight="1">
      <c r="A13" s="10" t="s">
        <v>17</v>
      </c>
      <c r="B13" s="18" t="s">
        <v>37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f t="shared" si="0"/>
        <v>0</v>
      </c>
      <c r="P13" s="9"/>
    </row>
    <row r="14" spans="1:22" ht="18" customHeight="1">
      <c r="A14" s="10" t="s">
        <v>18</v>
      </c>
      <c r="B14" s="18" t="s">
        <v>19</v>
      </c>
      <c r="C14" s="19">
        <v>5416014</v>
      </c>
      <c r="D14" s="19">
        <v>7494589</v>
      </c>
      <c r="E14" s="19">
        <v>8171946</v>
      </c>
      <c r="F14" s="19">
        <v>4676592</v>
      </c>
      <c r="G14" s="19">
        <v>3991729</v>
      </c>
      <c r="H14" s="19">
        <v>2919973</v>
      </c>
      <c r="I14" s="19">
        <v>2451499</v>
      </c>
      <c r="J14" s="19">
        <v>1083784</v>
      </c>
      <c r="K14" s="19">
        <v>1390564</v>
      </c>
      <c r="L14" s="19">
        <v>2520161</v>
      </c>
      <c r="M14" s="19">
        <v>2603573</v>
      </c>
      <c r="N14" s="19">
        <v>3799515</v>
      </c>
      <c r="O14" s="19">
        <f t="shared" si="0"/>
        <v>46519939</v>
      </c>
      <c r="P14" s="9"/>
    </row>
    <row r="15" spans="1:22" ht="18" customHeight="1">
      <c r="A15" s="11" t="s">
        <v>20</v>
      </c>
      <c r="B15" s="12" t="s">
        <v>21</v>
      </c>
      <c r="C15" s="20">
        <v>51707399</v>
      </c>
      <c r="D15" s="20">
        <v>46659531</v>
      </c>
      <c r="E15" s="20">
        <v>36643063</v>
      </c>
      <c r="F15" s="20">
        <v>45694401</v>
      </c>
      <c r="G15" s="20">
        <v>51931490</v>
      </c>
      <c r="H15" s="20">
        <v>38382798</v>
      </c>
      <c r="I15" s="20">
        <v>32183951</v>
      </c>
      <c r="J15" s="20">
        <v>27046919</v>
      </c>
      <c r="K15" s="20">
        <v>46771598</v>
      </c>
      <c r="L15" s="20">
        <v>43712882</v>
      </c>
      <c r="M15" s="20">
        <v>40812842</v>
      </c>
      <c r="N15" s="20">
        <v>43517544</v>
      </c>
      <c r="O15" s="20">
        <f t="shared" si="0"/>
        <v>505064418</v>
      </c>
      <c r="P15" s="9"/>
    </row>
    <row r="16" spans="1:22" ht="18" customHeight="1">
      <c r="A16" s="10" t="s">
        <v>31</v>
      </c>
      <c r="B16" s="18" t="s">
        <v>32</v>
      </c>
      <c r="C16" s="20">
        <v>23839</v>
      </c>
      <c r="D16" s="20">
        <v>21322</v>
      </c>
      <c r="E16" s="20">
        <v>22094</v>
      </c>
      <c r="F16" s="20">
        <v>12907</v>
      </c>
      <c r="G16" s="20">
        <v>10983</v>
      </c>
      <c r="H16" s="20">
        <v>9378</v>
      </c>
      <c r="I16" s="20">
        <v>11441</v>
      </c>
      <c r="J16" s="20">
        <v>14056</v>
      </c>
      <c r="K16" s="20">
        <v>14392</v>
      </c>
      <c r="L16" s="20">
        <v>13038</v>
      </c>
      <c r="M16" s="20">
        <v>16728</v>
      </c>
      <c r="N16" s="20">
        <v>16414</v>
      </c>
      <c r="O16" s="20">
        <f t="shared" si="0"/>
        <v>186592</v>
      </c>
      <c r="P16" s="9"/>
    </row>
    <row r="17" spans="1:16" ht="18" customHeight="1">
      <c r="A17" s="10" t="s">
        <v>24</v>
      </c>
      <c r="B17" s="18" t="s">
        <v>25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f t="shared" si="0"/>
        <v>0</v>
      </c>
      <c r="P17" s="9"/>
    </row>
    <row r="18" spans="1:16" ht="18" customHeight="1">
      <c r="A18" s="11" t="s">
        <v>26</v>
      </c>
      <c r="B18" s="12" t="s">
        <v>27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f t="shared" si="0"/>
        <v>0</v>
      </c>
      <c r="P18" s="9"/>
    </row>
    <row r="19" spans="1:16" ht="18" customHeight="1">
      <c r="A19" s="10" t="s">
        <v>29</v>
      </c>
      <c r="B19" s="18" t="s">
        <v>30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f t="shared" si="0"/>
        <v>0</v>
      </c>
      <c r="P19" s="9"/>
    </row>
    <row r="20" spans="1:16" ht="18" customHeight="1">
      <c r="A20" s="10" t="s">
        <v>22</v>
      </c>
      <c r="B20" s="18" t="s">
        <v>23</v>
      </c>
      <c r="C20" s="19">
        <v>5138992</v>
      </c>
      <c r="D20" s="19">
        <v>3348535</v>
      </c>
      <c r="E20" s="19">
        <v>4760547</v>
      </c>
      <c r="F20" s="19">
        <v>2757890</v>
      </c>
      <c r="G20" s="19">
        <v>5410270</v>
      </c>
      <c r="H20" s="19">
        <v>4107983</v>
      </c>
      <c r="I20" s="19">
        <v>2523548</v>
      </c>
      <c r="J20" s="19">
        <v>2899831</v>
      </c>
      <c r="K20" s="19">
        <v>2916541</v>
      </c>
      <c r="L20" s="19">
        <v>3354172</v>
      </c>
      <c r="M20" s="19">
        <v>3268232</v>
      </c>
      <c r="N20" s="19">
        <v>4772665</v>
      </c>
      <c r="O20" s="19">
        <f t="shared" si="0"/>
        <v>45259206</v>
      </c>
      <c r="P20" s="9"/>
    </row>
    <row r="21" spans="1:16" ht="18" customHeight="1">
      <c r="A21" s="11" t="s">
        <v>28</v>
      </c>
      <c r="B21" s="12" t="s">
        <v>38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20">
        <f t="shared" si="0"/>
        <v>0</v>
      </c>
      <c r="P21" s="9"/>
    </row>
    <row r="22" spans="1:16" ht="30.75" customHeight="1">
      <c r="B22" s="23" t="s">
        <v>12</v>
      </c>
      <c r="C22" s="24">
        <f>SUM(C11:C21)</f>
        <v>66884089</v>
      </c>
      <c r="D22" s="24">
        <f t="shared" ref="D22:O22" si="1">SUM(D11:D21)</f>
        <v>59965603</v>
      </c>
      <c r="E22" s="24">
        <f t="shared" si="1"/>
        <v>52870565</v>
      </c>
      <c r="F22" s="24">
        <f t="shared" si="1"/>
        <v>56413671</v>
      </c>
      <c r="G22" s="24">
        <f t="shared" si="1"/>
        <v>67117093</v>
      </c>
      <c r="H22" s="24">
        <f t="shared" si="1"/>
        <v>48750309</v>
      </c>
      <c r="I22" s="24">
        <f t="shared" si="1"/>
        <v>41230575</v>
      </c>
      <c r="J22" s="24">
        <f t="shared" si="1"/>
        <v>35130126</v>
      </c>
      <c r="K22" s="24">
        <f t="shared" si="1"/>
        <v>57175341</v>
      </c>
      <c r="L22" s="24">
        <f t="shared" si="1"/>
        <v>56705045</v>
      </c>
      <c r="M22" s="24">
        <f t="shared" si="1"/>
        <v>53018792</v>
      </c>
      <c r="N22" s="24">
        <f t="shared" si="1"/>
        <v>55933152</v>
      </c>
      <c r="O22" s="24">
        <f t="shared" si="1"/>
        <v>651194361</v>
      </c>
      <c r="P22" s="9"/>
    </row>
  </sheetData>
  <mergeCells count="1">
    <mergeCell ref="C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7-Elec-cons-HTB(HT)</vt:lpstr>
      <vt:lpstr>8-Elec-abonnés-HTB(HT)</vt:lpstr>
      <vt:lpstr>9-Elec-abonnés-HP</vt:lpstr>
      <vt:lpstr>10-Elec-cons-HP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Merabet Salima</dc:creator>
  <cp:lastModifiedBy>bouatta.adel</cp:lastModifiedBy>
  <dcterms:created xsi:type="dcterms:W3CDTF">2016-06-16T07:23:53Z</dcterms:created>
  <dcterms:modified xsi:type="dcterms:W3CDTF">2017-02-16T14:47:12Z</dcterms:modified>
</cp:coreProperties>
</file>