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5015" windowHeight="7650" activeTab="3"/>
  </bookViews>
  <sheets>
    <sheet name="BLZ" sheetId="3" r:id="rId1"/>
    <sheet name="BOL" sheetId="1" r:id="rId2"/>
    <sheet name="EHR" sheetId="2" r:id="rId3"/>
    <sheet name="GDC" sheetId="4" r:id="rId4"/>
  </sheets>
  <calcPr calcId="14562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C12" i="4"/>
  <c r="D12" i="4"/>
  <c r="C13" i="3"/>
  <c r="D13" i="3"/>
  <c r="E13" i="3"/>
  <c r="C15" i="2"/>
  <c r="D15" i="2"/>
  <c r="E15" i="2"/>
  <c r="C14" i="1"/>
  <c r="D14" i="1"/>
  <c r="E14" i="1"/>
  <c r="E12" i="4" l="1"/>
</calcChain>
</file>

<file path=xl/sharedStrings.xml><?xml version="1.0" encoding="utf-8"?>
<sst xmlns="http://schemas.openxmlformats.org/spreadsheetml/2006/main" count="58" uniqueCount="39">
  <si>
    <t>TOTAL</t>
  </si>
  <si>
    <t xml:space="preserve">OULED FAYET </t>
  </si>
  <si>
    <t xml:space="preserve">DOUERA </t>
  </si>
  <si>
    <t xml:space="preserve">ZERALDA </t>
  </si>
  <si>
    <t xml:space="preserve">BAB EL OUED </t>
  </si>
  <si>
    <t xml:space="preserve">BOUZAREAH </t>
  </si>
  <si>
    <t xml:space="preserve">AIN BENIAN </t>
  </si>
  <si>
    <t xml:space="preserve">CHERAGA </t>
  </si>
  <si>
    <t xml:space="preserve">CASBAH </t>
  </si>
  <si>
    <t xml:space="preserve">BOLOGHINE </t>
  </si>
  <si>
    <t>SOLDE 
47004</t>
  </si>
  <si>
    <t>SOLDE 
47003</t>
  </si>
  <si>
    <t>AGENCES
COMMERCIALES</t>
  </si>
  <si>
    <t xml:space="preserve">DERGANA </t>
  </si>
  <si>
    <t xml:space="preserve">MOHAMMADIA </t>
  </si>
  <si>
    <t xml:space="preserve">REGHAIA </t>
  </si>
  <si>
    <t xml:space="preserve">BORDJ EL KIFFAN </t>
  </si>
  <si>
    <t xml:space="preserve">DAR EL BEIDA </t>
  </si>
  <si>
    <t xml:space="preserve">LES EUCALYPTUS </t>
  </si>
  <si>
    <t xml:space="preserve">BAB EZZOUAR </t>
  </si>
  <si>
    <t xml:space="preserve">AIN TAYA </t>
  </si>
  <si>
    <t xml:space="preserve">ROUIBA </t>
  </si>
  <si>
    <t xml:space="preserve">EL HARRACH </t>
  </si>
  <si>
    <t xml:space="preserve">SAID HAMDINE </t>
  </si>
  <si>
    <t xml:space="preserve">HUSSEIN DEY </t>
  </si>
  <si>
    <t xml:space="preserve">EL BIAR </t>
  </si>
  <si>
    <t xml:space="preserve">ASSELAH HOCINE </t>
  </si>
  <si>
    <t xml:space="preserve">SIDI MHAMED </t>
  </si>
  <si>
    <t xml:space="preserve">BACHDJERAH </t>
  </si>
  <si>
    <t xml:space="preserve">KOUBA </t>
  </si>
  <si>
    <t xml:space="preserve">HAMMA ANNASSER </t>
  </si>
  <si>
    <t xml:space="preserve">BABA ALI </t>
  </si>
  <si>
    <t xml:space="preserve">BIRTOUTA </t>
  </si>
  <si>
    <t xml:space="preserve">DRARIA </t>
  </si>
  <si>
    <t xml:space="preserve">SIDI MOUSSA </t>
  </si>
  <si>
    <t xml:space="preserve">BARAKI </t>
  </si>
  <si>
    <t xml:space="preserve">AIN NAADJA </t>
  </si>
  <si>
    <t xml:space="preserve">BIRKHADEM </t>
  </si>
  <si>
    <t>Situation arrêtée au 30 Avril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</si>
</sst>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Verdana"/>
      <family val="2"/>
    </font>
    <font>
      <sz val="9"/>
      <color rgb="FF000000"/>
      <name val="Tahoma"/>
      <family val="2"/>
    </font>
    <font>
      <b/>
      <sz val="18"/>
      <color rgb="FF000000"/>
      <name val="Tahoma"/>
      <family val="2"/>
    </font>
    <font>
      <b/>
      <u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Dashed">
        <color auto="1"/>
      </right>
      <top/>
      <bottom/>
      <diagonal/>
    </border>
    <border>
      <left style="mediumDashed">
        <color auto="1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">
        <color indexed="64"/>
      </bottom>
      <diagonal/>
    </border>
    <border>
      <left style="medium">
        <color indexed="64"/>
      </left>
      <right style="mediumDashed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4" fontId="3" fillId="0" borderId="7" xfId="0" applyNumberFormat="1" applyFont="1" applyBorder="1" applyAlignment="1">
      <alignment horizontal="right" vertical="center" wrapText="1"/>
    </xf>
    <xf numFmtId="4" fontId="4" fillId="0" borderId="8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C19" sqref="C19"/>
    </sheetView>
  </sheetViews>
  <sheetFormatPr baseColWidth="10" defaultColWidth="15.28515625" defaultRowHeight="15" x14ac:dyDescent="0.25"/>
  <cols>
    <col min="1" max="1" width="13.7109375" style="1" customWidth="1"/>
    <col min="2" max="2" width="18.140625" bestFit="1" customWidth="1"/>
    <col min="3" max="5" width="18.7109375" customWidth="1"/>
  </cols>
  <sheetData>
    <row r="1" spans="1:6" ht="22.5" x14ac:dyDescent="0.3">
      <c r="A1" s="15"/>
      <c r="B1" s="18"/>
    </row>
    <row r="2" spans="1:6" s="19" customFormat="1" x14ac:dyDescent="0.25">
      <c r="A2" s="1"/>
      <c r="B2" s="26" t="s">
        <v>38</v>
      </c>
    </row>
    <row r="3" spans="1:6" s="19" customFormat="1" ht="15.75" thickBot="1" x14ac:dyDescent="0.3">
      <c r="A3" s="1"/>
      <c r="B3" s="21"/>
      <c r="C3" s="21"/>
      <c r="D3" s="21"/>
      <c r="E3" s="20"/>
    </row>
    <row r="4" spans="1:6" s="19" customFormat="1" ht="30.75" thickBot="1" x14ac:dyDescent="0.3">
      <c r="A4" s="1"/>
      <c r="B4" s="12" t="s">
        <v>12</v>
      </c>
      <c r="C4" s="11" t="s">
        <v>11</v>
      </c>
      <c r="D4" s="11" t="s">
        <v>10</v>
      </c>
      <c r="E4" s="10" t="s">
        <v>0</v>
      </c>
    </row>
    <row r="5" spans="1:6" s="2" customFormat="1" x14ac:dyDescent="0.25">
      <c r="B5" s="9" t="s">
        <v>30</v>
      </c>
      <c r="C5" s="8">
        <v>4305309</v>
      </c>
      <c r="D5" s="8">
        <v>31796583.93</v>
      </c>
      <c r="E5" s="7">
        <v>36101892.93</v>
      </c>
      <c r="F5" s="6"/>
    </row>
    <row r="6" spans="1:6" s="2" customFormat="1" x14ac:dyDescent="0.25">
      <c r="B6" s="9" t="s">
        <v>29</v>
      </c>
      <c r="C6" s="8">
        <v>23826577.739999998</v>
      </c>
      <c r="D6" s="8">
        <v>58312292.609999999</v>
      </c>
      <c r="E6" s="7">
        <v>82136819.930000007</v>
      </c>
      <c r="F6" s="6"/>
    </row>
    <row r="7" spans="1:6" s="2" customFormat="1" x14ac:dyDescent="0.25">
      <c r="B7" s="9" t="s">
        <v>28</v>
      </c>
      <c r="C7" s="8">
        <v>7442513.7400000002</v>
      </c>
      <c r="D7" s="8">
        <v>26235184.34</v>
      </c>
      <c r="E7" s="7">
        <v>33677698.079999998</v>
      </c>
      <c r="F7" s="6"/>
    </row>
    <row r="8" spans="1:6" s="2" customFormat="1" x14ac:dyDescent="0.25">
      <c r="B8" s="9" t="s">
        <v>27</v>
      </c>
      <c r="C8" s="8">
        <v>16339168.960000001</v>
      </c>
      <c r="D8" s="8">
        <v>68994178.090000004</v>
      </c>
      <c r="E8" s="7">
        <v>85333347.049999997</v>
      </c>
      <c r="F8" s="6"/>
    </row>
    <row r="9" spans="1:6" s="2" customFormat="1" x14ac:dyDescent="0.25">
      <c r="B9" s="9" t="s">
        <v>26</v>
      </c>
      <c r="C9" s="8">
        <v>23926456.23</v>
      </c>
      <c r="D9" s="8">
        <v>53074560.590000004</v>
      </c>
      <c r="E9" s="7">
        <v>77001016.819999993</v>
      </c>
      <c r="F9" s="6"/>
    </row>
    <row r="10" spans="1:6" s="2" customFormat="1" x14ac:dyDescent="0.25">
      <c r="B10" s="9" t="s">
        <v>25</v>
      </c>
      <c r="C10" s="8">
        <v>19721605.109999999</v>
      </c>
      <c r="D10" s="8">
        <v>32060263.48</v>
      </c>
      <c r="E10" s="7">
        <v>51781705.490000002</v>
      </c>
      <c r="F10" s="6"/>
    </row>
    <row r="11" spans="1:6" s="2" customFormat="1" x14ac:dyDescent="0.25">
      <c r="B11" s="9" t="s">
        <v>24</v>
      </c>
      <c r="C11" s="8">
        <v>5499274.8499999996</v>
      </c>
      <c r="D11" s="8">
        <v>8191489.8899999997</v>
      </c>
      <c r="E11" s="7">
        <v>13690764.74</v>
      </c>
      <c r="F11" s="6"/>
    </row>
    <row r="12" spans="1:6" s="2" customFormat="1" ht="15.75" thickBot="1" x14ac:dyDescent="0.3">
      <c r="B12" s="9" t="s">
        <v>23</v>
      </c>
      <c r="C12" s="8">
        <v>19813426.640000001</v>
      </c>
      <c r="D12" s="8">
        <v>63713469.799999997</v>
      </c>
      <c r="E12" s="7">
        <v>83526896.439999998</v>
      </c>
      <c r="F12" s="6"/>
    </row>
    <row r="13" spans="1:6" s="2" customFormat="1" ht="16.5" thickBot="1" x14ac:dyDescent="0.3">
      <c r="B13" s="5" t="s">
        <v>0</v>
      </c>
      <c r="C13" s="4">
        <f>SUM(C5:C12)</f>
        <v>120874332.27</v>
      </c>
      <c r="D13" s="4">
        <f>SUM(D5:D12)</f>
        <v>342378022.73000002</v>
      </c>
      <c r="E13" s="3">
        <f>SUM(E5:E12)</f>
        <v>463250141.48000002</v>
      </c>
    </row>
    <row r="14" spans="1:6" x14ac:dyDescent="0.25">
      <c r="A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GridLines="0" workbookViewId="0">
      <selection sqref="A1:A1048576"/>
    </sheetView>
  </sheetViews>
  <sheetFormatPr baseColWidth="10" defaultColWidth="16.42578125" defaultRowHeight="15" x14ac:dyDescent="0.25"/>
  <cols>
    <col min="1" max="1" width="13.7109375" style="1" customWidth="1"/>
    <col min="2" max="2" width="16.42578125" style="1"/>
    <col min="3" max="5" width="18.7109375" style="1" customWidth="1"/>
    <col min="6" max="16384" width="16.42578125" style="1"/>
  </cols>
  <sheetData>
    <row r="1" spans="2:6" s="15" customFormat="1" x14ac:dyDescent="0.25">
      <c r="B1" s="14"/>
      <c r="C1" s="14"/>
      <c r="D1" s="14"/>
      <c r="E1" s="13"/>
    </row>
    <row r="2" spans="2:6" x14ac:dyDescent="0.25">
      <c r="B2" s="26" t="s">
        <v>38</v>
      </c>
      <c r="C2" s="14"/>
      <c r="D2" s="14"/>
      <c r="E2" s="13"/>
    </row>
    <row r="3" spans="2:6" ht="15.75" thickBot="1" x14ac:dyDescent="0.3">
      <c r="B3" s="14"/>
      <c r="C3" s="14"/>
      <c r="D3" s="14"/>
      <c r="E3" s="13"/>
    </row>
    <row r="4" spans="2:6" ht="30.75" thickBot="1" x14ac:dyDescent="0.3">
      <c r="B4" s="12" t="s">
        <v>12</v>
      </c>
      <c r="C4" s="11" t="s">
        <v>11</v>
      </c>
      <c r="D4" s="11" t="s">
        <v>10</v>
      </c>
      <c r="E4" s="10" t="s">
        <v>0</v>
      </c>
    </row>
    <row r="5" spans="2:6" s="2" customFormat="1" x14ac:dyDescent="0.25">
      <c r="B5" s="9" t="s">
        <v>9</v>
      </c>
      <c r="C5" s="8">
        <v>35122730.189999998</v>
      </c>
      <c r="D5" s="8">
        <v>19289992.84</v>
      </c>
      <c r="E5" s="7">
        <v>54412723.030000001</v>
      </c>
      <c r="F5" s="6"/>
    </row>
    <row r="6" spans="2:6" s="2" customFormat="1" x14ac:dyDescent="0.25">
      <c r="B6" s="9" t="s">
        <v>8</v>
      </c>
      <c r="C6" s="8">
        <v>28206632.399999999</v>
      </c>
      <c r="D6" s="8">
        <v>26372244.43</v>
      </c>
      <c r="E6" s="7">
        <v>54578876.829999998</v>
      </c>
      <c r="F6" s="6"/>
    </row>
    <row r="7" spans="2:6" s="2" customFormat="1" x14ac:dyDescent="0.25">
      <c r="B7" s="9" t="s">
        <v>7</v>
      </c>
      <c r="C7" s="8">
        <v>47593743.479999997</v>
      </c>
      <c r="D7" s="8">
        <v>29983453.559999999</v>
      </c>
      <c r="E7" s="7">
        <v>77577197.040000007</v>
      </c>
      <c r="F7" s="6"/>
    </row>
    <row r="8" spans="2:6" s="2" customFormat="1" x14ac:dyDescent="0.25">
      <c r="B8" s="9" t="s">
        <v>6</v>
      </c>
      <c r="C8" s="8">
        <v>46270013.369999997</v>
      </c>
      <c r="D8" s="8">
        <v>23515914.84</v>
      </c>
      <c r="E8" s="7">
        <v>69785928.209999993</v>
      </c>
      <c r="F8" s="6"/>
    </row>
    <row r="9" spans="2:6" s="2" customFormat="1" x14ac:dyDescent="0.25">
      <c r="B9" s="9" t="s">
        <v>5</v>
      </c>
      <c r="C9" s="8">
        <v>90950477.780000001</v>
      </c>
      <c r="D9" s="8">
        <v>36894377.969999999</v>
      </c>
      <c r="E9" s="7">
        <v>127844855.75</v>
      </c>
      <c r="F9" s="6"/>
    </row>
    <row r="10" spans="2:6" s="2" customFormat="1" x14ac:dyDescent="0.25">
      <c r="B10" s="9" t="s">
        <v>4</v>
      </c>
      <c r="C10" s="8">
        <v>23349885.760000002</v>
      </c>
      <c r="D10" s="8">
        <v>9346434.5199999996</v>
      </c>
      <c r="E10" s="7">
        <v>32696320.280000001</v>
      </c>
      <c r="F10" s="6"/>
    </row>
    <row r="11" spans="2:6" s="2" customFormat="1" x14ac:dyDescent="0.25">
      <c r="B11" s="9" t="s">
        <v>3</v>
      </c>
      <c r="C11" s="8">
        <v>79881411.379999995</v>
      </c>
      <c r="D11" s="8">
        <v>45541060.740000002</v>
      </c>
      <c r="E11" s="7">
        <v>125422472.12</v>
      </c>
      <c r="F11" s="6"/>
    </row>
    <row r="12" spans="2:6" s="2" customFormat="1" x14ac:dyDescent="0.25">
      <c r="B12" s="9" t="s">
        <v>2</v>
      </c>
      <c r="C12" s="8">
        <v>71294506.109999999</v>
      </c>
      <c r="D12" s="8">
        <v>30503832.859999999</v>
      </c>
      <c r="E12" s="7">
        <v>101798338.97</v>
      </c>
      <c r="F12" s="6"/>
    </row>
    <row r="13" spans="2:6" s="2" customFormat="1" ht="15.75" thickBot="1" x14ac:dyDescent="0.3">
      <c r="B13" s="9" t="s">
        <v>1</v>
      </c>
      <c r="C13" s="8">
        <v>87167607.739999995</v>
      </c>
      <c r="D13" s="8">
        <v>35475563.579999998</v>
      </c>
      <c r="E13" s="7">
        <v>122643171.31999999</v>
      </c>
      <c r="F13" s="6"/>
    </row>
    <row r="14" spans="2:6" s="2" customFormat="1" ht="16.5" thickBot="1" x14ac:dyDescent="0.3">
      <c r="B14" s="5" t="s">
        <v>0</v>
      </c>
      <c r="C14" s="4">
        <f>SUM(C5:C13)</f>
        <v>509837008.21000004</v>
      </c>
      <c r="D14" s="4">
        <f>SUM(D5:D13)</f>
        <v>256922875.33999997</v>
      </c>
      <c r="E14" s="3">
        <f>SUM(E5:E13)</f>
        <v>766759883.54999995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sqref="A1:A1048576"/>
    </sheetView>
  </sheetViews>
  <sheetFormatPr baseColWidth="10" defaultColWidth="19.28515625" defaultRowHeight="15" x14ac:dyDescent="0.25"/>
  <cols>
    <col min="1" max="1" width="13.7109375" style="1" customWidth="1"/>
    <col min="2" max="2" width="18.85546875" customWidth="1"/>
    <col min="3" max="5" width="18.7109375" customWidth="1"/>
  </cols>
  <sheetData>
    <row r="1" spans="1:6" ht="22.5" x14ac:dyDescent="0.3">
      <c r="A1" s="15"/>
      <c r="B1" s="18"/>
    </row>
    <row r="2" spans="1:6" x14ac:dyDescent="0.25">
      <c r="B2" s="26" t="s">
        <v>38</v>
      </c>
    </row>
    <row r="3" spans="1:6" ht="15.75" thickBot="1" x14ac:dyDescent="0.3">
      <c r="B3" s="17"/>
    </row>
    <row r="4" spans="1:6" ht="30.75" thickBot="1" x14ac:dyDescent="0.3">
      <c r="B4" s="12" t="s">
        <v>12</v>
      </c>
      <c r="C4" s="11" t="s">
        <v>11</v>
      </c>
      <c r="D4" s="11" t="s">
        <v>10</v>
      </c>
      <c r="E4" s="10" t="s">
        <v>0</v>
      </c>
    </row>
    <row r="5" spans="1:6" s="2" customFormat="1" x14ac:dyDescent="0.25">
      <c r="B5" s="9" t="s">
        <v>22</v>
      </c>
      <c r="C5" s="8">
        <v>31073755.920000002</v>
      </c>
      <c r="D5" s="8">
        <v>36748535.75</v>
      </c>
      <c r="E5" s="7">
        <v>67822291.670000002</v>
      </c>
      <c r="F5" s="6"/>
    </row>
    <row r="6" spans="1:6" s="2" customFormat="1" x14ac:dyDescent="0.25">
      <c r="B6" s="9" t="s">
        <v>21</v>
      </c>
      <c r="C6" s="8">
        <v>27011943.91</v>
      </c>
      <c r="D6" s="8">
        <v>9025787.4499999993</v>
      </c>
      <c r="E6" s="7">
        <v>36037731.359999999</v>
      </c>
      <c r="F6" s="6"/>
    </row>
    <row r="7" spans="1:6" s="2" customFormat="1" x14ac:dyDescent="0.25">
      <c r="B7" s="9" t="s">
        <v>20</v>
      </c>
      <c r="C7" s="8">
        <v>27180392.460000001</v>
      </c>
      <c r="D7" s="8">
        <v>51451176.789999999</v>
      </c>
      <c r="E7" s="7">
        <v>78631569.25</v>
      </c>
      <c r="F7" s="6"/>
    </row>
    <row r="8" spans="1:6" s="2" customFormat="1" x14ac:dyDescent="0.25">
      <c r="B8" s="9" t="s">
        <v>19</v>
      </c>
      <c r="C8" s="8">
        <v>22507302.920000002</v>
      </c>
      <c r="D8" s="8">
        <v>19642535.969999999</v>
      </c>
      <c r="E8" s="7">
        <v>42149838.890000001</v>
      </c>
      <c r="F8" s="6"/>
    </row>
    <row r="9" spans="1:6" s="2" customFormat="1" x14ac:dyDescent="0.25">
      <c r="B9" s="9" t="s">
        <v>18</v>
      </c>
      <c r="C9" s="8">
        <v>55461949.25</v>
      </c>
      <c r="D9" s="8">
        <v>39714689.549999997</v>
      </c>
      <c r="E9" s="7">
        <v>95176638.099999994</v>
      </c>
      <c r="F9" s="6"/>
    </row>
    <row r="10" spans="1:6" s="2" customFormat="1" x14ac:dyDescent="0.25">
      <c r="B10" s="9" t="s">
        <v>17</v>
      </c>
      <c r="C10" s="8">
        <v>27497709.350000001</v>
      </c>
      <c r="D10" s="8">
        <v>14708273.380000001</v>
      </c>
      <c r="E10" s="7">
        <v>42205982.729999997</v>
      </c>
      <c r="F10" s="6"/>
    </row>
    <row r="11" spans="1:6" s="2" customFormat="1" x14ac:dyDescent="0.25">
      <c r="B11" s="9" t="s">
        <v>16</v>
      </c>
      <c r="C11" s="8">
        <v>33033181.710000001</v>
      </c>
      <c r="D11" s="8">
        <v>45914972.340000004</v>
      </c>
      <c r="E11" s="7">
        <v>78948154.049999997</v>
      </c>
      <c r="F11" s="6"/>
    </row>
    <row r="12" spans="1:6" s="2" customFormat="1" x14ac:dyDescent="0.25">
      <c r="B12" s="9" t="s">
        <v>15</v>
      </c>
      <c r="C12" s="8">
        <v>18758037.219999999</v>
      </c>
      <c r="D12" s="8">
        <v>48690820.009999998</v>
      </c>
      <c r="E12" s="7">
        <v>67448857.230000004</v>
      </c>
      <c r="F12" s="6"/>
    </row>
    <row r="13" spans="1:6" s="2" customFormat="1" x14ac:dyDescent="0.25">
      <c r="B13" s="9" t="s">
        <v>14</v>
      </c>
      <c r="C13" s="8">
        <v>11616173.41</v>
      </c>
      <c r="D13" s="8">
        <v>13303414.220000001</v>
      </c>
      <c r="E13" s="7">
        <v>24919587.629999999</v>
      </c>
      <c r="F13" s="6"/>
    </row>
    <row r="14" spans="1:6" s="2" customFormat="1" ht="15.75" thickBot="1" x14ac:dyDescent="0.3">
      <c r="B14" s="9" t="s">
        <v>13</v>
      </c>
      <c r="C14" s="8">
        <v>34216167.149999999</v>
      </c>
      <c r="D14" s="8">
        <v>52837866.939999998</v>
      </c>
      <c r="E14" s="7">
        <v>87054034.090000004</v>
      </c>
      <c r="F14" s="6"/>
    </row>
    <row r="15" spans="1:6" s="2" customFormat="1" ht="16.5" thickBot="1" x14ac:dyDescent="0.3">
      <c r="A15" s="1"/>
      <c r="B15" s="5" t="s">
        <v>0</v>
      </c>
      <c r="C15" s="4">
        <f>SUM(C5:C14)</f>
        <v>288356613.29999995</v>
      </c>
      <c r="D15" s="4">
        <f>SUM(D5:D14)</f>
        <v>332038072.39999998</v>
      </c>
      <c r="E15" s="3">
        <f>SUM(E5:E14)</f>
        <v>620394685</v>
      </c>
    </row>
    <row r="22" spans="2:2" x14ac:dyDescent="0.25">
      <c r="B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D16" sqref="D16"/>
    </sheetView>
  </sheetViews>
  <sheetFormatPr baseColWidth="10" defaultColWidth="16.28515625" defaultRowHeight="15" x14ac:dyDescent="0.25"/>
  <cols>
    <col min="1" max="1" width="13.7109375" style="1" customWidth="1"/>
    <col min="2" max="2" width="16.28515625" style="2"/>
    <col min="3" max="5" width="18.7109375" style="2" customWidth="1"/>
    <col min="6" max="16384" width="16.28515625" style="2"/>
  </cols>
  <sheetData>
    <row r="1" spans="1:6" ht="22.5" x14ac:dyDescent="0.25">
      <c r="A1" s="15"/>
      <c r="B1" s="25"/>
    </row>
    <row r="2" spans="1:6" x14ac:dyDescent="0.25">
      <c r="B2" s="26" t="s">
        <v>38</v>
      </c>
    </row>
    <row r="3" spans="1:6" ht="15" customHeight="1" thickBot="1" x14ac:dyDescent="0.3">
      <c r="B3" s="25"/>
    </row>
    <row r="4" spans="1:6" ht="30.75" thickBot="1" x14ac:dyDescent="0.3">
      <c r="B4" s="12" t="s">
        <v>12</v>
      </c>
      <c r="C4" s="11" t="s">
        <v>11</v>
      </c>
      <c r="D4" s="11" t="s">
        <v>10</v>
      </c>
      <c r="E4" s="10" t="s">
        <v>0</v>
      </c>
    </row>
    <row r="5" spans="1:6" x14ac:dyDescent="0.25">
      <c r="A5" s="2"/>
      <c r="B5" s="9" t="s">
        <v>37</v>
      </c>
      <c r="C5" s="8">
        <v>22732761.140000001</v>
      </c>
      <c r="D5" s="8">
        <v>25360567.07</v>
      </c>
      <c r="E5" s="7">
        <f t="shared" ref="E5:E11" si="0">+C5+D5</f>
        <v>48093328.210000001</v>
      </c>
      <c r="F5" s="6"/>
    </row>
    <row r="6" spans="1:6" x14ac:dyDescent="0.25">
      <c r="A6" s="2"/>
      <c r="B6" s="9" t="s">
        <v>36</v>
      </c>
      <c r="C6" s="8">
        <v>24111693.82</v>
      </c>
      <c r="D6" s="8">
        <v>57034933.329999998</v>
      </c>
      <c r="E6" s="7">
        <f t="shared" si="0"/>
        <v>81146627.150000006</v>
      </c>
      <c r="F6" s="6"/>
    </row>
    <row r="7" spans="1:6" x14ac:dyDescent="0.25">
      <c r="A7" s="2"/>
      <c r="B7" s="9" t="s">
        <v>35</v>
      </c>
      <c r="C7" s="8">
        <v>23833545.539999999</v>
      </c>
      <c r="D7" s="8">
        <v>55176521.780000001</v>
      </c>
      <c r="E7" s="7">
        <f t="shared" si="0"/>
        <v>79010067.319999993</v>
      </c>
      <c r="F7" s="6"/>
    </row>
    <row r="8" spans="1:6" x14ac:dyDescent="0.25">
      <c r="A8" s="2"/>
      <c r="B8" s="9" t="s">
        <v>34</v>
      </c>
      <c r="C8" s="8">
        <v>33929.519999999997</v>
      </c>
      <c r="D8" s="8">
        <v>8928984.1999999993</v>
      </c>
      <c r="E8" s="7">
        <f t="shared" si="0"/>
        <v>8962913.7199999988</v>
      </c>
      <c r="F8" s="6"/>
    </row>
    <row r="9" spans="1:6" x14ac:dyDescent="0.25">
      <c r="A9" s="2"/>
      <c r="B9" s="9" t="s">
        <v>33</v>
      </c>
      <c r="C9" s="8">
        <v>48325694.149999999</v>
      </c>
      <c r="D9" s="8">
        <v>128357939.66</v>
      </c>
      <c r="E9" s="7">
        <f t="shared" si="0"/>
        <v>176683633.81</v>
      </c>
      <c r="F9" s="6"/>
    </row>
    <row r="10" spans="1:6" x14ac:dyDescent="0.25">
      <c r="A10" s="2"/>
      <c r="B10" s="9" t="s">
        <v>32</v>
      </c>
      <c r="C10" s="8">
        <v>19706585.010000002</v>
      </c>
      <c r="D10" s="8">
        <v>179038384.33000001</v>
      </c>
      <c r="E10" s="7">
        <f t="shared" si="0"/>
        <v>198744969.34</v>
      </c>
      <c r="F10" s="6"/>
    </row>
    <row r="11" spans="1:6" ht="15.75" thickBot="1" x14ac:dyDescent="0.3">
      <c r="A11" s="2"/>
      <c r="B11" s="24" t="s">
        <v>31</v>
      </c>
      <c r="C11" s="23">
        <v>7479410.9199999999</v>
      </c>
      <c r="D11" s="23">
        <v>82340099.140000001</v>
      </c>
      <c r="E11" s="22">
        <f t="shared" si="0"/>
        <v>89819510.060000002</v>
      </c>
      <c r="F11" s="6"/>
    </row>
    <row r="12" spans="1:6" ht="16.5" thickBot="1" x14ac:dyDescent="0.3">
      <c r="A12" s="2"/>
      <c r="B12" s="5" t="s">
        <v>0</v>
      </c>
      <c r="C12" s="4">
        <f>SUM(C5:C11)</f>
        <v>146223620.09999996</v>
      </c>
      <c r="D12" s="4">
        <f>SUM(D5:D11)</f>
        <v>536237429.50999999</v>
      </c>
      <c r="E12" s="3">
        <f>SUM(E5:E11)</f>
        <v>682461049.61000013</v>
      </c>
    </row>
    <row r="13" spans="1:6" x14ac:dyDescent="0.25">
      <c r="A13" s="2"/>
      <c r="E13" s="6"/>
    </row>
    <row r="14" spans="1:6" x14ac:dyDescent="0.2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BLZ</vt:lpstr>
      <vt:lpstr>BOL</vt:lpstr>
      <vt:lpstr>EHR</vt:lpstr>
      <vt:lpstr>GDC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boukortt.salah</dc:creator>
  <cp:lastModifiedBy>bouatta.adel</cp:lastModifiedBy>
  <dcterms:created xsi:type="dcterms:W3CDTF">2017-05-02T10:54:00Z</dcterms:created>
  <dcterms:modified xsi:type="dcterms:W3CDTF">2017-05-02T11:03:32Z</dcterms:modified>
</cp:coreProperties>
</file>