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 activeTab="2"/>
  </bookViews>
  <sheets>
    <sheet name="Eligible ELEC" sheetId="1" r:id="rId1"/>
    <sheet name="Eligible GAZ" sheetId="3" r:id="rId2"/>
    <sheet name="nbre des cleints éligibles" sheetId="4" r:id="rId3"/>
  </sheets>
  <calcPr calcId="124519"/>
</workbook>
</file>

<file path=xl/calcChain.xml><?xml version="1.0" encoding="utf-8"?>
<calcChain xmlns="http://schemas.openxmlformats.org/spreadsheetml/2006/main">
  <c r="B9" i="1"/>
  <c r="C20" i="4"/>
  <c r="B20"/>
  <c r="F9" i="3"/>
  <c r="G9"/>
  <c r="H9"/>
  <c r="H9" i="1"/>
  <c r="F9"/>
  <c r="G9"/>
  <c r="C9"/>
  <c r="D9"/>
  <c r="E9"/>
  <c r="C9" i="3"/>
  <c r="D9"/>
  <c r="E9"/>
  <c r="B9"/>
</calcChain>
</file>

<file path=xl/sharedStrings.xml><?xml version="1.0" encoding="utf-8"?>
<sst xmlns="http://schemas.openxmlformats.org/spreadsheetml/2006/main" count="44" uniqueCount="28">
  <si>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</si>
  <si>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</si>
  <si>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</si>
  <si>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</si>
  <si>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</si>
  <si>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</si>
  <si>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</si>
  <si>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</si>
  <si>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</si>
  <si>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</si>
  <si>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</si>
  <si>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</si>
  <si>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</si>
  <si>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</si>
  <si>
    <t>VA(DA/Kwh)</t>
  </si>
  <si>
    <t>El harrach</t>
  </si>
  <si>
    <t>gué</t>
  </si>
  <si>
    <t>Boum</t>
  </si>
  <si>
    <t>Tipaza</t>
  </si>
  <si>
    <t>Belouizdad</t>
  </si>
  <si>
    <t>Bologhine</t>
  </si>
  <si>
    <t>Volume (GWh) MT Eligible</t>
  </si>
  <si>
    <t>Nombre de clients éligibles HT/HP et MT/MP (2010/2016)</t>
  </si>
  <si>
    <t>HT</t>
  </si>
  <si>
    <t>HP</t>
  </si>
  <si>
    <t>MT</t>
  </si>
  <si>
    <t>MP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</si>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</sst>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5" borderId="1" xfId="0" applyFill="1" applyBorder="1"/>
    <xf numFmtId="0" fontId="0" fillId="4" borderId="1" xfId="0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/>
    <xf numFmtId="2" fontId="0" fillId="0" borderId="1" xfId="0" applyNumberFormat="1" applyFont="1" applyBorder="1"/>
    <xf numFmtId="2" fontId="7" fillId="0" borderId="1" xfId="0" applyNumberFormat="1" applyFont="1" applyBorder="1"/>
    <xf numFmtId="10" fontId="0" fillId="0" borderId="0" xfId="1" applyNumberFormat="1" applyFont="1"/>
    <xf numFmtId="1" fontId="0" fillId="4" borderId="1" xfId="0" applyNumberFormat="1" applyFill="1" applyBorder="1" applyAlignment="1">
      <alignment horizontal="right" vertical="center" wrapText="1"/>
    </xf>
    <xf numFmtId="164" fontId="0" fillId="5" borderId="1" xfId="0" applyNumberFormat="1" applyFill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E23" sqref="E23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13">
        <v>372</v>
      </c>
      <c r="C8" s="13">
        <v>482.1</v>
      </c>
      <c r="D8" s="13">
        <v>531</v>
      </c>
      <c r="E8" s="13">
        <v>564</v>
      </c>
      <c r="F8" s="13">
        <v>592</v>
      </c>
      <c r="G8" s="13">
        <v>626</v>
      </c>
      <c r="H8" s="13">
        <v>661</v>
      </c>
    </row>
    <row r="9" spans="1:8" ht="27" customHeight="1">
      <c r="A9" s="1" t="s">
        <v>4</v>
      </c>
      <c r="B9" s="7">
        <f>B10/B8</f>
        <v>2.2446236559139785</v>
      </c>
      <c r="C9" s="7">
        <f t="shared" ref="C9:G9" si="0">C10/C8</f>
        <v>2.3716911958929687</v>
      </c>
      <c r="D9" s="7">
        <f t="shared" si="0"/>
        <v>2.3502824858757063</v>
      </c>
      <c r="E9" s="7">
        <f t="shared" si="0"/>
        <v>2.3492907801418439</v>
      </c>
      <c r="F9" s="7">
        <f t="shared" si="0"/>
        <v>2.3496621621621623</v>
      </c>
      <c r="G9" s="7">
        <f t="shared" si="0"/>
        <v>2.3498402555910545</v>
      </c>
      <c r="H9" s="7">
        <f>H10/H8</f>
        <v>2.3494704992435702</v>
      </c>
    </row>
    <row r="10" spans="1:8" ht="30" customHeight="1">
      <c r="A10" s="1" t="s">
        <v>5</v>
      </c>
      <c r="B10" s="13">
        <v>835</v>
      </c>
      <c r="C10" s="13">
        <v>1143.3923255400002</v>
      </c>
      <c r="D10" s="13">
        <v>1248</v>
      </c>
      <c r="E10" s="13">
        <v>1325</v>
      </c>
      <c r="F10" s="13">
        <v>1391</v>
      </c>
      <c r="G10" s="13">
        <v>1471</v>
      </c>
      <c r="H10" s="13">
        <v>1553</v>
      </c>
    </row>
    <row r="11" spans="1:8" ht="29.25" customHeight="1">
      <c r="A11" s="1" t="s">
        <v>21</v>
      </c>
      <c r="B11" s="20">
        <v>656.76026300000001</v>
      </c>
      <c r="C11" s="20">
        <v>774.60862699999996</v>
      </c>
      <c r="D11" s="21">
        <v>913.57341468379991</v>
      </c>
      <c r="E11" s="20">
        <v>1077.4684852780736</v>
      </c>
      <c r="F11" s="20">
        <v>1270.76633153696</v>
      </c>
      <c r="G11" s="20">
        <v>1498.7418114146906</v>
      </c>
      <c r="H11" s="20">
        <v>1767.6160923824859</v>
      </c>
    </row>
    <row r="12" spans="1:8" ht="27.75" customHeight="1">
      <c r="A12" s="1" t="s">
        <v>4</v>
      </c>
      <c r="B12" s="30">
        <v>3.2844000000000002</v>
      </c>
      <c r="C12" s="30">
        <v>3.2509000000000001</v>
      </c>
      <c r="D12" s="30">
        <v>3.2177408199999999</v>
      </c>
      <c r="E12" s="30">
        <v>3.1849198636359999</v>
      </c>
      <c r="F12" s="30">
        <v>3.1524336810269125</v>
      </c>
      <c r="G12" s="30">
        <v>3.1202788574804381</v>
      </c>
      <c r="H12" s="30">
        <v>3.0884520131341375</v>
      </c>
    </row>
    <row r="13" spans="1:8" ht="29.25" customHeight="1">
      <c r="A13" s="1" t="s">
        <v>5</v>
      </c>
      <c r="B13" s="20">
        <v>2157.0634077971999</v>
      </c>
      <c r="C13" s="20">
        <v>2518.1751855142998</v>
      </c>
      <c r="D13" s="20">
        <v>2939.6424684948502</v>
      </c>
      <c r="E13" s="20">
        <v>3431.6507812039295</v>
      </c>
      <c r="F13" s="20">
        <v>4006.0065842521249</v>
      </c>
      <c r="G13" s="20">
        <v>4676.4923869791928</v>
      </c>
      <c r="H13" s="20">
        <v>5459.1974789669866</v>
      </c>
    </row>
    <row r="14" spans="1:8">
      <c r="D14" s="28"/>
    </row>
    <row r="15" spans="1:8" ht="16.5" customHeight="1"/>
    <row r="16" spans="1:8" ht="30" customHeight="1">
      <c r="A16" s="4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6</v>
      </c>
      <c r="B17" s="16">
        <v>64</v>
      </c>
      <c r="C17" s="16">
        <v>139</v>
      </c>
      <c r="D17" s="16">
        <v>155</v>
      </c>
      <c r="E17" s="16">
        <v>170</v>
      </c>
      <c r="F17" s="16">
        <v>179</v>
      </c>
      <c r="G17" s="16">
        <v>188</v>
      </c>
      <c r="H17" s="16">
        <v>197</v>
      </c>
    </row>
    <row r="18" spans="1:8" ht="30.75" customHeight="1">
      <c r="A18" s="14" t="s">
        <v>14</v>
      </c>
      <c r="B18" s="16">
        <v>2.35</v>
      </c>
      <c r="C18" s="16">
        <v>2.73</v>
      </c>
      <c r="D18" s="16">
        <v>2.7</v>
      </c>
      <c r="E18" s="16">
        <v>2.7</v>
      </c>
      <c r="F18" s="16">
        <v>2.7</v>
      </c>
      <c r="G18" s="16">
        <v>2.7</v>
      </c>
      <c r="H18" s="16">
        <v>2.7</v>
      </c>
    </row>
    <row r="19" spans="1:8" ht="30.75" customHeight="1">
      <c r="A19" s="14" t="s">
        <v>5</v>
      </c>
      <c r="B19" s="17">
        <v>150.6</v>
      </c>
      <c r="C19" s="17">
        <v>378.9</v>
      </c>
      <c r="D19" s="17">
        <v>418.5</v>
      </c>
      <c r="E19" s="17">
        <v>459</v>
      </c>
      <c r="F19" s="17">
        <v>483</v>
      </c>
      <c r="G19" s="17">
        <v>507.6</v>
      </c>
      <c r="H19" s="17">
        <v>531.9</v>
      </c>
    </row>
    <row r="20" spans="1:8" ht="30.75" customHeight="1">
      <c r="A20" s="18" t="s">
        <v>21</v>
      </c>
      <c r="B20" s="20">
        <v>120.25368400000001</v>
      </c>
      <c r="C20" s="20">
        <v>135.541999</v>
      </c>
      <c r="D20" s="20">
        <v>152.7693870729</v>
      </c>
      <c r="E20" s="20">
        <v>172.18637616986558</v>
      </c>
      <c r="F20" s="20">
        <v>194.07126458105552</v>
      </c>
      <c r="G20" s="20">
        <v>218.73772230930769</v>
      </c>
      <c r="H20" s="20">
        <v>246.53928681482068</v>
      </c>
    </row>
    <row r="21" spans="1:8" ht="30.75" customHeight="1">
      <c r="A21" s="18" t="s">
        <v>5</v>
      </c>
      <c r="B21" s="21">
        <v>385.352930378</v>
      </c>
      <c r="C21" s="21">
        <v>444.88272621775002</v>
      </c>
      <c r="D21" s="21">
        <v>513.61067933908998</v>
      </c>
      <c r="E21" s="21">
        <v>592.95822361616604</v>
      </c>
      <c r="F21" s="21">
        <v>684.56309725792357</v>
      </c>
      <c r="G21" s="21">
        <v>790.32192068892653</v>
      </c>
      <c r="H21" s="21">
        <v>912.41724657296982</v>
      </c>
    </row>
    <row r="23" spans="1:8">
      <c r="C23" s="28"/>
      <c r="D23" s="5"/>
      <c r="E23" s="5"/>
      <c r="F23" s="6"/>
    </row>
    <row r="26" spans="1:8">
      <c r="D26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16" workbookViewId="0">
      <selection activeCell="C27" sqref="C27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13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8</v>
      </c>
      <c r="B8" s="13">
        <v>485</v>
      </c>
      <c r="C8" s="13">
        <v>501</v>
      </c>
      <c r="D8" s="13">
        <v>527</v>
      </c>
      <c r="E8" s="13">
        <v>544</v>
      </c>
      <c r="F8" s="13">
        <v>571</v>
      </c>
      <c r="G8" s="13">
        <v>740</v>
      </c>
      <c r="H8" s="13">
        <v>770</v>
      </c>
    </row>
    <row r="9" spans="1:8" ht="27" customHeight="1">
      <c r="A9" s="1" t="s">
        <v>9</v>
      </c>
      <c r="B9" s="7">
        <f>B10/B8</f>
        <v>0.18560824742268039</v>
      </c>
      <c r="C9" s="7">
        <f t="shared" ref="C9:H9" si="0">C10/C8</f>
        <v>0.19037924151696606</v>
      </c>
      <c r="D9" s="7">
        <f t="shared" si="0"/>
        <v>0.19</v>
      </c>
      <c r="E9" s="7">
        <f t="shared" si="0"/>
        <v>0.19</v>
      </c>
      <c r="F9" s="7">
        <f t="shared" si="0"/>
        <v>0.19</v>
      </c>
      <c r="G9" s="7">
        <f t="shared" si="0"/>
        <v>0.19</v>
      </c>
      <c r="H9" s="7">
        <f t="shared" si="0"/>
        <v>0.19</v>
      </c>
    </row>
    <row r="10" spans="1:8" ht="30" customHeight="1">
      <c r="A10" s="1" t="s">
        <v>10</v>
      </c>
      <c r="B10" s="7">
        <v>90.02</v>
      </c>
      <c r="C10" s="7">
        <v>95.38</v>
      </c>
      <c r="D10" s="7">
        <v>100.13</v>
      </c>
      <c r="E10" s="7">
        <v>103.36</v>
      </c>
      <c r="F10" s="7">
        <v>108.49</v>
      </c>
      <c r="G10" s="7">
        <v>140.6</v>
      </c>
      <c r="H10" s="7">
        <v>146.30000000000001</v>
      </c>
    </row>
    <row r="11" spans="1:8" ht="29.25" customHeight="1">
      <c r="A11" s="1" t="s">
        <v>11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8" ht="27.75" customHeight="1">
      <c r="A12" s="1" t="s">
        <v>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8" ht="29.25" customHeight="1">
      <c r="A13" s="1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6" spans="1:8" ht="33" customHeight="1">
      <c r="A16" s="2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8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19">
        <v>140</v>
      </c>
      <c r="H17" s="19">
        <v>140</v>
      </c>
    </row>
    <row r="18" spans="1:8" ht="30" customHeight="1">
      <c r="A18" s="14" t="s">
        <v>9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19">
        <v>0.19</v>
      </c>
      <c r="H18" s="19">
        <v>0.19</v>
      </c>
    </row>
    <row r="19" spans="1:8" ht="30.75" customHeight="1">
      <c r="A19" s="14" t="s">
        <v>12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19">
        <v>26.6</v>
      </c>
      <c r="H19" s="19">
        <v>26.6</v>
      </c>
    </row>
    <row r="20" spans="1:8" ht="30.75" customHeight="1">
      <c r="A20" s="14" t="s">
        <v>11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8" ht="30.75" customHeight="1">
      <c r="A21" s="14" t="s">
        <v>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</row>
    <row r="22" spans="1:8" ht="30.75" customHeight="1">
      <c r="A22" s="14" t="s">
        <v>12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0"/>
  <sheetViews>
    <sheetView tabSelected="1" workbookViewId="0">
      <selection activeCell="E20" sqref="E20"/>
    </sheetView>
  </sheetViews>
  <sheetFormatPr baseColWidth="10" defaultRowHeight="15"/>
  <sheetData>
    <row r="2" spans="1:8">
      <c r="A2" s="22" t="s">
        <v>22</v>
      </c>
    </row>
    <row r="5" spans="1:8">
      <c r="A5" s="1"/>
      <c r="B5" s="23">
        <v>2010</v>
      </c>
      <c r="C5" s="23">
        <v>2011</v>
      </c>
      <c r="D5" s="23">
        <v>2012</v>
      </c>
      <c r="E5" s="23">
        <v>2013</v>
      </c>
      <c r="F5" s="23">
        <v>2014</v>
      </c>
      <c r="G5" s="23">
        <v>2015</v>
      </c>
      <c r="H5" s="23">
        <v>2016</v>
      </c>
    </row>
    <row r="6" spans="1:8">
      <c r="A6" s="24" t="s">
        <v>23</v>
      </c>
      <c r="B6" s="1">
        <v>9</v>
      </c>
      <c r="C6" s="1">
        <v>11</v>
      </c>
      <c r="D6" s="1">
        <v>11</v>
      </c>
      <c r="E6" s="1">
        <v>13</v>
      </c>
      <c r="F6" s="1">
        <v>13</v>
      </c>
      <c r="G6" s="1">
        <v>14</v>
      </c>
      <c r="H6" s="1">
        <v>16</v>
      </c>
    </row>
    <row r="7" spans="1:8">
      <c r="A7" s="24" t="s">
        <v>24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3</v>
      </c>
      <c r="H7" s="1">
        <v>3</v>
      </c>
    </row>
    <row r="8" spans="1:8">
      <c r="A8" s="24" t="s">
        <v>25</v>
      </c>
      <c r="B8" s="1">
        <v>86</v>
      </c>
      <c r="C8" s="1">
        <v>97</v>
      </c>
      <c r="D8" s="1">
        <v>105</v>
      </c>
      <c r="E8" s="1">
        <v>119</v>
      </c>
      <c r="F8" s="1">
        <v>128</v>
      </c>
      <c r="G8" s="1">
        <v>141</v>
      </c>
      <c r="H8" s="1">
        <v>152</v>
      </c>
    </row>
    <row r="9" spans="1:8">
      <c r="A9" s="24" t="s">
        <v>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spans="1:8">
      <c r="A12" s="1" t="s">
        <v>21</v>
      </c>
      <c r="B12" s="1"/>
      <c r="C12" s="1"/>
    </row>
    <row r="13" spans="1:8">
      <c r="A13" s="25"/>
      <c r="B13" s="24">
        <v>2011</v>
      </c>
      <c r="C13" s="24">
        <v>2010</v>
      </c>
    </row>
    <row r="14" spans="1:8">
      <c r="A14" s="24" t="s">
        <v>16</v>
      </c>
      <c r="B14" s="26">
        <v>87.915977999999996</v>
      </c>
      <c r="C14" s="26">
        <v>82.831148999999996</v>
      </c>
    </row>
    <row r="15" spans="1:8">
      <c r="A15" s="24" t="s">
        <v>17</v>
      </c>
      <c r="B15" s="26">
        <v>69.618263999999996</v>
      </c>
      <c r="C15" s="26">
        <v>56.330059999999996</v>
      </c>
    </row>
    <row r="16" spans="1:8">
      <c r="A16" s="24" t="s">
        <v>18</v>
      </c>
      <c r="B16" s="26">
        <v>65.923734999999994</v>
      </c>
      <c r="C16" s="26">
        <v>63.92362399999999</v>
      </c>
    </row>
    <row r="17" spans="1:3">
      <c r="A17" s="24" t="s">
        <v>19</v>
      </c>
      <c r="B17" s="26">
        <v>143.679654</v>
      </c>
      <c r="C17" s="26">
        <v>129.03227699999999</v>
      </c>
    </row>
    <row r="18" spans="1:3">
      <c r="A18" s="24" t="s">
        <v>20</v>
      </c>
      <c r="B18" s="26">
        <v>137.07756499999999</v>
      </c>
      <c r="C18" s="26">
        <v>107.626221</v>
      </c>
    </row>
    <row r="19" spans="1:3">
      <c r="A19" s="24" t="s">
        <v>15</v>
      </c>
      <c r="B19" s="26">
        <v>270.39343100000002</v>
      </c>
      <c r="C19" s="26">
        <v>217.01693200000003</v>
      </c>
    </row>
    <row r="20" spans="1:3">
      <c r="A20" s="24" t="s">
        <v>27</v>
      </c>
      <c r="B20" s="27">
        <f>SUM(B14:B19)</f>
        <v>774.60862700000007</v>
      </c>
      <c r="C20" s="27">
        <f>SUM(C14:C19)</f>
        <v>656.76026300000001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Eligible ELEC</vt:lpstr>
      <vt:lpstr>Eligible GAZ</vt:lpstr>
      <vt:lpstr>nbre des cleints éligibles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bellounes</cp:lastModifiedBy>
  <dcterms:created xsi:type="dcterms:W3CDTF">2012-07-16T08:35:43Z</dcterms:created>
  <dcterms:modified xsi:type="dcterms:W3CDTF">2012-08-13T13:33:22Z</dcterms:modified>
</cp:coreProperties>
</file>