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300" windowWidth="17400" windowHeight="11700" tabRatio="950" firstSheet="7" activeTab="25"/>
  </bookViews>
  <sheets>
    <sheet name="ELEC janvier" sheetId="1" r:id="rId1"/>
    <sheet name="ELEC fevrier" sheetId="3" r:id="rId2"/>
    <sheet name="ELEC mars" sheetId="4" r:id="rId3"/>
    <sheet name="ELEC avril" sheetId="9" r:id="rId4"/>
    <sheet name="ELEC mai" sheetId="11" r:id="rId5"/>
    <sheet name="ELEC juin" sheetId="13" r:id="rId6"/>
    <sheet name="ELEC juillet" sheetId="15" r:id="rId7"/>
    <sheet name="ELEC aout" sheetId="16" r:id="rId8"/>
    <sheet name="ELEC septembre" sheetId="17" r:id="rId9"/>
    <sheet name="ELEC octobre" sheetId="18" r:id="rId10"/>
    <sheet name="ELEC novembre" sheetId="19" r:id="rId11"/>
    <sheet name="ELEC decembre" sheetId="20" r:id="rId12"/>
    <sheet name="Cumul ELEC" sheetId="7" r:id="rId13"/>
    <sheet name="GAZ janvier" sheetId="2" r:id="rId14"/>
    <sheet name="GAZ fevrier" sheetId="5" r:id="rId15"/>
    <sheet name="GAZ mars" sheetId="6" r:id="rId16"/>
    <sheet name="GAZ avril" sheetId="10" r:id="rId17"/>
    <sheet name="GAZ mai" sheetId="12" r:id="rId18"/>
    <sheet name="GAZ juin" sheetId="14" r:id="rId19"/>
    <sheet name="GAZ juillet" sheetId="21" r:id="rId20"/>
    <sheet name="GAZ aout" sheetId="22" r:id="rId21"/>
    <sheet name="GAZ septembre" sheetId="23" r:id="rId22"/>
    <sheet name="GAZ octobre" sheetId="24" r:id="rId23"/>
    <sheet name="GAZ novembre" sheetId="25" r:id="rId24"/>
    <sheet name="GAZ decembre" sheetId="26" r:id="rId25"/>
    <sheet name="Cumul GAZ" sheetId="8" r:id="rId26"/>
  </sheets>
  <calcPr calcId="145621"/>
</workbook>
</file>

<file path=xl/calcChain.xml><?xml version="1.0" encoding="utf-8"?>
<calcChain xmlns="http://schemas.openxmlformats.org/spreadsheetml/2006/main">
  <c r="J76" i="7" l="1"/>
  <c r="I76" i="7"/>
  <c r="H76" i="7"/>
  <c r="G76" i="7"/>
  <c r="F76" i="7"/>
  <c r="E76" i="7"/>
  <c r="D76" i="7"/>
  <c r="C76" i="7"/>
  <c r="B76" i="7"/>
  <c r="J75" i="7"/>
  <c r="I75" i="7"/>
  <c r="H75" i="7"/>
  <c r="G75" i="7"/>
  <c r="F75" i="7"/>
  <c r="E75" i="7"/>
  <c r="D75" i="7"/>
  <c r="C75" i="7"/>
  <c r="B75" i="7"/>
  <c r="J74" i="7"/>
  <c r="I74" i="7"/>
  <c r="H74" i="7"/>
  <c r="G74" i="7"/>
  <c r="F74" i="7"/>
  <c r="E74" i="7"/>
  <c r="D74" i="7"/>
  <c r="C74" i="7"/>
  <c r="B74" i="7"/>
  <c r="J73" i="7"/>
  <c r="I73" i="7"/>
  <c r="H73" i="7"/>
  <c r="G73" i="7"/>
  <c r="F73" i="7"/>
  <c r="E73" i="7"/>
  <c r="D73" i="7"/>
  <c r="C73" i="7"/>
  <c r="B73" i="7"/>
  <c r="J72" i="7"/>
  <c r="I72" i="7"/>
  <c r="H72" i="7"/>
  <c r="G72" i="7"/>
  <c r="F72" i="7"/>
  <c r="E72" i="7"/>
  <c r="D72" i="7"/>
  <c r="C72" i="7"/>
  <c r="B72" i="7"/>
  <c r="J71" i="7"/>
  <c r="I71" i="7"/>
  <c r="H71" i="7"/>
  <c r="G71" i="7"/>
  <c r="F71" i="7"/>
  <c r="E71" i="7"/>
  <c r="D71" i="7"/>
  <c r="C71" i="7"/>
  <c r="B71" i="7"/>
  <c r="J70" i="7"/>
  <c r="I70" i="7"/>
  <c r="H70" i="7"/>
  <c r="G70" i="7"/>
  <c r="F70" i="7"/>
  <c r="E70" i="7"/>
  <c r="D70" i="7"/>
  <c r="C70" i="7"/>
  <c r="B70" i="7"/>
  <c r="J69" i="7"/>
  <c r="I69" i="7"/>
  <c r="H69" i="7"/>
  <c r="G69" i="7"/>
  <c r="F69" i="7"/>
  <c r="E69" i="7"/>
  <c r="D69" i="7"/>
  <c r="C69" i="7"/>
  <c r="B69" i="7"/>
  <c r="J68" i="7"/>
  <c r="I68" i="7"/>
  <c r="H68" i="7"/>
  <c r="G68" i="7"/>
  <c r="F68" i="7"/>
  <c r="E68" i="7"/>
  <c r="D68" i="7"/>
  <c r="C68" i="7"/>
  <c r="B68" i="7"/>
  <c r="J67" i="7"/>
  <c r="I67" i="7"/>
  <c r="H67" i="7"/>
  <c r="G67" i="7"/>
  <c r="F67" i="7"/>
  <c r="E67" i="7"/>
  <c r="D67" i="7"/>
  <c r="C67" i="7"/>
  <c r="B67" i="7"/>
  <c r="J66" i="7"/>
  <c r="I66" i="7"/>
  <c r="H66" i="7"/>
  <c r="G66" i="7"/>
  <c r="F66" i="7"/>
  <c r="E66" i="7"/>
  <c r="D66" i="7"/>
  <c r="C66" i="7"/>
  <c r="B66" i="7"/>
  <c r="J65" i="7"/>
  <c r="I65" i="7"/>
  <c r="H65" i="7"/>
  <c r="G65" i="7"/>
  <c r="F65" i="7"/>
  <c r="E65" i="7"/>
  <c r="D65" i="7"/>
  <c r="C65" i="7"/>
  <c r="B65" i="7"/>
  <c r="J64" i="7"/>
  <c r="I64" i="7"/>
  <c r="H64" i="7"/>
  <c r="G64" i="7"/>
  <c r="F64" i="7"/>
  <c r="E64" i="7"/>
  <c r="D64" i="7"/>
  <c r="C64" i="7"/>
  <c r="B64" i="7"/>
  <c r="J77" i="8" l="1"/>
  <c r="I77" i="8"/>
  <c r="H77" i="8"/>
  <c r="G77" i="8"/>
  <c r="F77" i="8"/>
  <c r="E77" i="8"/>
  <c r="D77" i="8"/>
  <c r="C77" i="8"/>
  <c r="B77" i="8"/>
  <c r="J76" i="8"/>
  <c r="I76" i="8"/>
  <c r="H76" i="8"/>
  <c r="G76" i="8"/>
  <c r="F76" i="8"/>
  <c r="E76" i="8"/>
  <c r="D76" i="8"/>
  <c r="C76" i="8"/>
  <c r="B76" i="8"/>
  <c r="J75" i="8"/>
  <c r="I75" i="8"/>
  <c r="H75" i="8"/>
  <c r="G75" i="8"/>
  <c r="F75" i="8"/>
  <c r="E75" i="8"/>
  <c r="D75" i="8"/>
  <c r="C75" i="8"/>
  <c r="B75" i="8"/>
  <c r="J74" i="8"/>
  <c r="I74" i="8"/>
  <c r="H74" i="8"/>
  <c r="G74" i="8"/>
  <c r="F74" i="8"/>
  <c r="E74" i="8"/>
  <c r="D74" i="8"/>
  <c r="C74" i="8"/>
  <c r="B74" i="8"/>
  <c r="J73" i="8"/>
  <c r="I73" i="8"/>
  <c r="H73" i="8"/>
  <c r="G73" i="8"/>
  <c r="F73" i="8"/>
  <c r="E73" i="8"/>
  <c r="D73" i="8"/>
  <c r="C73" i="8"/>
  <c r="B73" i="8"/>
  <c r="J72" i="8"/>
  <c r="I72" i="8"/>
  <c r="H72" i="8"/>
  <c r="G72" i="8"/>
  <c r="F72" i="8"/>
  <c r="E72" i="8"/>
  <c r="D72" i="8"/>
  <c r="C72" i="8"/>
  <c r="B72" i="8"/>
  <c r="J71" i="8"/>
  <c r="I71" i="8"/>
  <c r="H71" i="8"/>
  <c r="G71" i="8"/>
  <c r="F71" i="8"/>
  <c r="E71" i="8"/>
  <c r="D71" i="8"/>
  <c r="C71" i="8"/>
  <c r="B71" i="8"/>
  <c r="J70" i="8"/>
  <c r="I70" i="8"/>
  <c r="H70" i="8"/>
  <c r="G70" i="8"/>
  <c r="F70" i="8"/>
  <c r="E70" i="8"/>
  <c r="D70" i="8"/>
  <c r="C70" i="8"/>
  <c r="B70" i="8"/>
  <c r="J69" i="8"/>
  <c r="I69" i="8"/>
  <c r="H69" i="8"/>
  <c r="G69" i="8"/>
  <c r="F69" i="8"/>
  <c r="E69" i="8"/>
  <c r="D69" i="8"/>
  <c r="C69" i="8"/>
  <c r="B69" i="8"/>
  <c r="J68" i="8"/>
  <c r="I68" i="8"/>
  <c r="H68" i="8"/>
  <c r="G68" i="8"/>
  <c r="F68" i="8"/>
  <c r="E68" i="8"/>
  <c r="D68" i="8"/>
  <c r="C68" i="8"/>
  <c r="B68" i="8"/>
  <c r="J67" i="8"/>
  <c r="I67" i="8"/>
  <c r="H67" i="8"/>
  <c r="G67" i="8"/>
  <c r="F67" i="8"/>
  <c r="E67" i="8"/>
  <c r="D67" i="8"/>
  <c r="C67" i="8"/>
  <c r="B67" i="8"/>
  <c r="J66" i="8"/>
  <c r="I66" i="8"/>
  <c r="H66" i="8"/>
  <c r="G66" i="8"/>
  <c r="F66" i="8"/>
  <c r="E66" i="8"/>
  <c r="D66" i="8"/>
  <c r="C66" i="8"/>
  <c r="B66" i="8"/>
  <c r="J65" i="8"/>
  <c r="I65" i="8"/>
  <c r="H65" i="8"/>
  <c r="G65" i="8"/>
  <c r="F65" i="8"/>
  <c r="E65" i="8"/>
  <c r="D65" i="8"/>
  <c r="C65" i="8"/>
  <c r="B65" i="8"/>
  <c r="K58" i="8" l="1"/>
  <c r="K77" i="8" s="1"/>
  <c r="K57" i="8"/>
  <c r="K76" i="8" s="1"/>
  <c r="K56" i="8"/>
  <c r="K75" i="8" s="1"/>
  <c r="K55" i="8"/>
  <c r="K74" i="8" s="1"/>
  <c r="K54" i="8"/>
  <c r="K73" i="8" s="1"/>
  <c r="K53" i="8"/>
  <c r="K72" i="8" s="1"/>
  <c r="K52" i="8"/>
  <c r="K71" i="8" s="1"/>
  <c r="K51" i="8"/>
  <c r="K70" i="8" s="1"/>
  <c r="K50" i="8"/>
  <c r="K69" i="8" s="1"/>
  <c r="K49" i="8"/>
  <c r="K68" i="8" s="1"/>
  <c r="K48" i="8"/>
  <c r="K67" i="8" s="1"/>
  <c r="K47" i="8"/>
  <c r="K66" i="8" s="1"/>
  <c r="J59" i="8"/>
  <c r="J78" i="8" s="1"/>
  <c r="I59" i="8"/>
  <c r="I78" i="8" s="1"/>
  <c r="H78" i="8"/>
  <c r="G59" i="8"/>
  <c r="G78" i="8" s="1"/>
  <c r="F59" i="8"/>
  <c r="F78" i="8" s="1"/>
  <c r="E78" i="8"/>
  <c r="D59" i="8"/>
  <c r="D78" i="8" s="1"/>
  <c r="C59" i="8"/>
  <c r="C78" i="8" s="1"/>
  <c r="B59" i="8"/>
  <c r="B78" i="8" s="1"/>
  <c r="K57" i="7"/>
  <c r="K76" i="7" s="1"/>
  <c r="K56" i="7"/>
  <c r="K75" i="7" s="1"/>
  <c r="K55" i="7"/>
  <c r="K74" i="7" s="1"/>
  <c r="K54" i="7"/>
  <c r="K73" i="7" s="1"/>
  <c r="K53" i="7"/>
  <c r="K72" i="7" s="1"/>
  <c r="K52" i="7"/>
  <c r="K71" i="7" s="1"/>
  <c r="K51" i="7"/>
  <c r="K70" i="7" s="1"/>
  <c r="K50" i="7"/>
  <c r="K69" i="7" s="1"/>
  <c r="K49" i="7"/>
  <c r="K68" i="7" s="1"/>
  <c r="K48" i="7"/>
  <c r="K67" i="7" s="1"/>
  <c r="K47" i="7"/>
  <c r="K66" i="7" s="1"/>
  <c r="K46" i="7"/>
  <c r="K65" i="7" s="1"/>
  <c r="J58" i="7"/>
  <c r="J77" i="7" s="1"/>
  <c r="I58" i="7"/>
  <c r="I77" i="7" s="1"/>
  <c r="H77" i="7"/>
  <c r="G77" i="7"/>
  <c r="F58" i="7"/>
  <c r="F77" i="7" s="1"/>
  <c r="E77" i="7"/>
  <c r="D58" i="7"/>
  <c r="D77" i="7" s="1"/>
  <c r="C77" i="7"/>
  <c r="B58" i="7"/>
  <c r="B77" i="7" s="1"/>
  <c r="K46" i="8" l="1"/>
  <c r="K58" i="7"/>
  <c r="K77" i="7" s="1"/>
  <c r="K45" i="7"/>
  <c r="K64" i="7" s="1"/>
  <c r="K27" i="12"/>
  <c r="K28" i="12"/>
  <c r="K29" i="12"/>
  <c r="K30" i="12"/>
  <c r="K31" i="12"/>
  <c r="K32" i="12"/>
  <c r="K33" i="12"/>
  <c r="K34" i="12"/>
  <c r="K35" i="12"/>
  <c r="K8" i="12"/>
  <c r="K9" i="12"/>
  <c r="K10" i="12"/>
  <c r="K11" i="12"/>
  <c r="K12" i="12"/>
  <c r="K13" i="12"/>
  <c r="K14" i="12"/>
  <c r="K15" i="12"/>
  <c r="K16" i="12"/>
  <c r="B20" i="9"/>
  <c r="C20" i="9"/>
  <c r="D20" i="9"/>
  <c r="E20" i="9"/>
  <c r="F20" i="9"/>
  <c r="G20" i="9"/>
  <c r="H20" i="9"/>
  <c r="I20" i="9"/>
  <c r="J20" i="9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40" i="26"/>
  <c r="I40" i="26"/>
  <c r="H40" i="26"/>
  <c r="G40" i="26"/>
  <c r="F40" i="26"/>
  <c r="E40" i="26"/>
  <c r="D40" i="26"/>
  <c r="C40" i="26"/>
  <c r="B40" i="26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J21" i="26"/>
  <c r="I21" i="26"/>
  <c r="H21" i="26"/>
  <c r="G21" i="26"/>
  <c r="F21" i="26"/>
  <c r="E21" i="26"/>
  <c r="D21" i="26"/>
  <c r="C21" i="26"/>
  <c r="B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J40" i="25"/>
  <c r="I40" i="25"/>
  <c r="H40" i="25"/>
  <c r="G40" i="25"/>
  <c r="F40" i="25"/>
  <c r="E40" i="25"/>
  <c r="D40" i="25"/>
  <c r="C40" i="25"/>
  <c r="B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J21" i="25"/>
  <c r="I21" i="25"/>
  <c r="H21" i="25"/>
  <c r="G21" i="25"/>
  <c r="F21" i="25"/>
  <c r="E21" i="25"/>
  <c r="D21" i="25"/>
  <c r="C21" i="25"/>
  <c r="B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J40" i="24"/>
  <c r="I40" i="24"/>
  <c r="H40" i="24"/>
  <c r="G40" i="24"/>
  <c r="F40" i="24"/>
  <c r="E40" i="24"/>
  <c r="D40" i="24"/>
  <c r="C40" i="24"/>
  <c r="B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J21" i="24"/>
  <c r="I21" i="24"/>
  <c r="H21" i="24"/>
  <c r="G21" i="24"/>
  <c r="F21" i="24"/>
  <c r="E21" i="24"/>
  <c r="D21" i="24"/>
  <c r="C21" i="24"/>
  <c r="B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J40" i="23"/>
  <c r="I40" i="23"/>
  <c r="H40" i="23"/>
  <c r="G40" i="23"/>
  <c r="F40" i="23"/>
  <c r="E40" i="23"/>
  <c r="D40" i="23"/>
  <c r="C40" i="23"/>
  <c r="B40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J21" i="23"/>
  <c r="I21" i="23"/>
  <c r="H21" i="23"/>
  <c r="G21" i="23"/>
  <c r="F21" i="23"/>
  <c r="E21" i="23"/>
  <c r="D21" i="23"/>
  <c r="C21" i="23"/>
  <c r="B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J40" i="22"/>
  <c r="I40" i="22"/>
  <c r="H40" i="22"/>
  <c r="G40" i="22"/>
  <c r="F40" i="22"/>
  <c r="E40" i="22"/>
  <c r="D40" i="22"/>
  <c r="C40" i="22"/>
  <c r="B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J21" i="22"/>
  <c r="I21" i="22"/>
  <c r="H21" i="22"/>
  <c r="G21" i="22"/>
  <c r="F21" i="22"/>
  <c r="E21" i="22"/>
  <c r="D21" i="22"/>
  <c r="C21" i="22"/>
  <c r="B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J40" i="21"/>
  <c r="I40" i="21"/>
  <c r="H40" i="21"/>
  <c r="G40" i="21"/>
  <c r="F40" i="21"/>
  <c r="E40" i="21"/>
  <c r="D40" i="21"/>
  <c r="C40" i="21"/>
  <c r="B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J21" i="21"/>
  <c r="I21" i="21"/>
  <c r="H21" i="21"/>
  <c r="G21" i="21"/>
  <c r="F21" i="21"/>
  <c r="E21" i="21"/>
  <c r="D21" i="21"/>
  <c r="C21" i="21"/>
  <c r="B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B21" i="14"/>
  <c r="C21" i="14"/>
  <c r="D21" i="14"/>
  <c r="E21" i="14"/>
  <c r="F21" i="14"/>
  <c r="G21" i="14"/>
  <c r="H21" i="14"/>
  <c r="I21" i="14"/>
  <c r="J21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B40" i="14"/>
  <c r="C40" i="14"/>
  <c r="D40" i="14"/>
  <c r="E40" i="14"/>
  <c r="F40" i="14"/>
  <c r="G40" i="14"/>
  <c r="H40" i="14"/>
  <c r="I40" i="14"/>
  <c r="J40" i="14"/>
  <c r="J39" i="20"/>
  <c r="I39" i="20"/>
  <c r="H39" i="20"/>
  <c r="G39" i="20"/>
  <c r="F39" i="20"/>
  <c r="E39" i="20"/>
  <c r="D39" i="20"/>
  <c r="C39" i="20"/>
  <c r="B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J20" i="20"/>
  <c r="I20" i="20"/>
  <c r="H20" i="20"/>
  <c r="G20" i="20"/>
  <c r="F20" i="20"/>
  <c r="E20" i="20"/>
  <c r="D20" i="20"/>
  <c r="C20" i="20"/>
  <c r="B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J39" i="19"/>
  <c r="I39" i="19"/>
  <c r="H39" i="19"/>
  <c r="G39" i="19"/>
  <c r="F39" i="19"/>
  <c r="E39" i="19"/>
  <c r="D39" i="19"/>
  <c r="C39" i="19"/>
  <c r="B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J20" i="19"/>
  <c r="I20" i="19"/>
  <c r="H20" i="19"/>
  <c r="G20" i="19"/>
  <c r="F20" i="19"/>
  <c r="E20" i="19"/>
  <c r="D20" i="19"/>
  <c r="C20" i="19"/>
  <c r="B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J39" i="18"/>
  <c r="I39" i="18"/>
  <c r="H39" i="18"/>
  <c r="G39" i="18"/>
  <c r="F39" i="18"/>
  <c r="E39" i="18"/>
  <c r="D39" i="18"/>
  <c r="C39" i="18"/>
  <c r="B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J20" i="18"/>
  <c r="I20" i="18"/>
  <c r="H20" i="18"/>
  <c r="G20" i="18"/>
  <c r="F20" i="18"/>
  <c r="E20" i="18"/>
  <c r="D20" i="18"/>
  <c r="C20" i="18"/>
  <c r="B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J39" i="17"/>
  <c r="I39" i="17"/>
  <c r="H39" i="17"/>
  <c r="G39" i="17"/>
  <c r="F39" i="17"/>
  <c r="E39" i="17"/>
  <c r="D39" i="17"/>
  <c r="C39" i="17"/>
  <c r="B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J20" i="17"/>
  <c r="I20" i="17"/>
  <c r="H20" i="17"/>
  <c r="G20" i="17"/>
  <c r="F20" i="17"/>
  <c r="E20" i="17"/>
  <c r="D20" i="17"/>
  <c r="C20" i="17"/>
  <c r="B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J39" i="16"/>
  <c r="I39" i="16"/>
  <c r="H39" i="16"/>
  <c r="G39" i="16"/>
  <c r="F39" i="16"/>
  <c r="E39" i="16"/>
  <c r="D39" i="16"/>
  <c r="C39" i="16"/>
  <c r="B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J20" i="16"/>
  <c r="I20" i="16"/>
  <c r="H20" i="16"/>
  <c r="G20" i="16"/>
  <c r="F20" i="16"/>
  <c r="E20" i="16"/>
  <c r="D20" i="16"/>
  <c r="C20" i="16"/>
  <c r="B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J39" i="15"/>
  <c r="I39" i="15"/>
  <c r="H39" i="15"/>
  <c r="G39" i="15"/>
  <c r="F39" i="15"/>
  <c r="E39" i="15"/>
  <c r="D39" i="15"/>
  <c r="C39" i="15"/>
  <c r="B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J20" i="15"/>
  <c r="I20" i="15"/>
  <c r="H20" i="15"/>
  <c r="G20" i="15"/>
  <c r="F20" i="15"/>
  <c r="E20" i="15"/>
  <c r="D20" i="15"/>
  <c r="C20" i="15"/>
  <c r="B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59" i="8" l="1"/>
  <c r="K78" i="8" s="1"/>
  <c r="K65" i="8"/>
  <c r="K40" i="14"/>
  <c r="K21" i="23"/>
  <c r="K39" i="17"/>
  <c r="K39" i="18"/>
  <c r="K21" i="21"/>
  <c r="K40" i="23"/>
  <c r="K21" i="14"/>
  <c r="K21" i="26"/>
  <c r="K40" i="26"/>
  <c r="K40" i="24"/>
  <c r="K21" i="22"/>
  <c r="K39" i="20"/>
  <c r="K40" i="25"/>
  <c r="K21" i="25"/>
  <c r="K21" i="24"/>
  <c r="K40" i="22"/>
  <c r="K39" i="19"/>
  <c r="K39" i="16"/>
  <c r="K20" i="20"/>
  <c r="K20" i="19"/>
  <c r="K20" i="18"/>
  <c r="K20" i="17"/>
  <c r="K20" i="16"/>
  <c r="K20" i="15"/>
  <c r="K40" i="21"/>
  <c r="K39" i="15"/>
  <c r="J39" i="13"/>
  <c r="I39" i="13"/>
  <c r="H39" i="13"/>
  <c r="G39" i="13"/>
  <c r="F39" i="13"/>
  <c r="E39" i="13"/>
  <c r="D39" i="13"/>
  <c r="C39" i="13"/>
  <c r="B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J20" i="13"/>
  <c r="I20" i="13"/>
  <c r="H20" i="13"/>
  <c r="G20" i="13"/>
  <c r="F20" i="13"/>
  <c r="E20" i="13"/>
  <c r="D20" i="13"/>
  <c r="C20" i="13"/>
  <c r="B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39" i="13" l="1"/>
  <c r="K20" i="13"/>
  <c r="J40" i="12" l="1"/>
  <c r="I40" i="12"/>
  <c r="H40" i="12"/>
  <c r="G40" i="12"/>
  <c r="F40" i="12"/>
  <c r="E40" i="12"/>
  <c r="D40" i="12"/>
  <c r="C40" i="12"/>
  <c r="B40" i="12"/>
  <c r="K39" i="12"/>
  <c r="K38" i="12"/>
  <c r="K37" i="12"/>
  <c r="K36" i="12"/>
  <c r="J21" i="12"/>
  <c r="I21" i="12"/>
  <c r="H21" i="12"/>
  <c r="G21" i="12"/>
  <c r="F21" i="12"/>
  <c r="E21" i="12"/>
  <c r="D21" i="12"/>
  <c r="C21" i="12"/>
  <c r="B21" i="12"/>
  <c r="K20" i="12"/>
  <c r="K19" i="12"/>
  <c r="K18" i="12"/>
  <c r="K17" i="12"/>
  <c r="J39" i="11"/>
  <c r="I39" i="11"/>
  <c r="H39" i="11"/>
  <c r="G39" i="11"/>
  <c r="F39" i="11"/>
  <c r="E39" i="11"/>
  <c r="D39" i="11"/>
  <c r="C39" i="11"/>
  <c r="B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J20" i="11"/>
  <c r="I20" i="11"/>
  <c r="H20" i="11"/>
  <c r="G20" i="11"/>
  <c r="F20" i="11"/>
  <c r="E20" i="11"/>
  <c r="D20" i="11"/>
  <c r="C20" i="11"/>
  <c r="B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39" i="11" l="1"/>
  <c r="K40" i="12"/>
  <c r="K21" i="12"/>
  <c r="K20" i="11"/>
  <c r="J39" i="1"/>
  <c r="J39" i="3"/>
  <c r="J39" i="4"/>
  <c r="J39" i="7" l="1"/>
  <c r="J39" i="9"/>
  <c r="I39" i="9"/>
  <c r="H39" i="9"/>
  <c r="G39" i="9"/>
  <c r="F39" i="9"/>
  <c r="E39" i="9"/>
  <c r="D39" i="9"/>
  <c r="C39" i="9"/>
  <c r="B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J40" i="10"/>
  <c r="I40" i="10"/>
  <c r="H40" i="10"/>
  <c r="G40" i="10"/>
  <c r="F40" i="10"/>
  <c r="E40" i="10"/>
  <c r="D40" i="10"/>
  <c r="C40" i="10"/>
  <c r="B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J21" i="10"/>
  <c r="I21" i="10"/>
  <c r="H21" i="10"/>
  <c r="G21" i="10"/>
  <c r="F21" i="10"/>
  <c r="E21" i="10"/>
  <c r="D21" i="10"/>
  <c r="C21" i="10"/>
  <c r="B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39" i="9" l="1"/>
  <c r="K21" i="10"/>
  <c r="K20" i="9"/>
  <c r="K40" i="10"/>
  <c r="K39" i="8"/>
  <c r="K38" i="8"/>
  <c r="K36" i="8"/>
  <c r="K35" i="8"/>
  <c r="K34" i="8"/>
  <c r="K32" i="8"/>
  <c r="K31" i="8"/>
  <c r="H40" i="8"/>
  <c r="D40" i="8"/>
  <c r="I40" i="8"/>
  <c r="E40" i="8"/>
  <c r="J40" i="8"/>
  <c r="F40" i="8"/>
  <c r="B40" i="8"/>
  <c r="K27" i="8"/>
  <c r="K20" i="8"/>
  <c r="K18" i="8"/>
  <c r="K17" i="8"/>
  <c r="K16" i="8"/>
  <c r="K14" i="8"/>
  <c r="K13" i="8"/>
  <c r="K12" i="8"/>
  <c r="K10" i="8"/>
  <c r="J21" i="8"/>
  <c r="F21" i="8"/>
  <c r="B21" i="8"/>
  <c r="I21" i="8"/>
  <c r="G21" i="8"/>
  <c r="E21" i="8"/>
  <c r="C21" i="8"/>
  <c r="K38" i="7"/>
  <c r="K36" i="7"/>
  <c r="K35" i="7"/>
  <c r="K34" i="7"/>
  <c r="K32" i="7"/>
  <c r="K31" i="7"/>
  <c r="K30" i="7"/>
  <c r="I39" i="7"/>
  <c r="E39" i="7"/>
  <c r="K28" i="7"/>
  <c r="F39" i="7"/>
  <c r="B39" i="7"/>
  <c r="G39" i="7"/>
  <c r="C39" i="7"/>
  <c r="K18" i="7"/>
  <c r="K17" i="7"/>
  <c r="K16" i="7"/>
  <c r="K14" i="7"/>
  <c r="K13" i="7"/>
  <c r="K12" i="7"/>
  <c r="K10" i="7"/>
  <c r="K9" i="7"/>
  <c r="J20" i="7"/>
  <c r="F20" i="7"/>
  <c r="K8" i="7"/>
  <c r="H20" i="7"/>
  <c r="G20" i="7"/>
  <c r="D20" i="7"/>
  <c r="C20" i="7"/>
  <c r="G40" i="8"/>
  <c r="C40" i="8"/>
  <c r="K37" i="8"/>
  <c r="K33" i="8"/>
  <c r="K29" i="8"/>
  <c r="H21" i="8"/>
  <c r="D21" i="8"/>
  <c r="K19" i="8"/>
  <c r="K15" i="8"/>
  <c r="K11" i="8"/>
  <c r="H39" i="7"/>
  <c r="D39" i="7"/>
  <c r="K37" i="7"/>
  <c r="K33" i="7"/>
  <c r="K29" i="7"/>
  <c r="I20" i="7"/>
  <c r="E20" i="7"/>
  <c r="K19" i="7"/>
  <c r="K15" i="7"/>
  <c r="K11" i="7"/>
  <c r="K7" i="7"/>
  <c r="K30" i="8" l="1"/>
  <c r="K28" i="8"/>
  <c r="K8" i="8"/>
  <c r="K9" i="8"/>
  <c r="K27" i="7"/>
  <c r="K26" i="7"/>
  <c r="B20" i="7"/>
  <c r="K20" i="7" s="1"/>
  <c r="K39" i="7"/>
  <c r="J21" i="6"/>
  <c r="K20" i="6"/>
  <c r="K18" i="6"/>
  <c r="K17" i="6"/>
  <c r="K15" i="6"/>
  <c r="K14" i="6"/>
  <c r="K13" i="6"/>
  <c r="K11" i="6"/>
  <c r="K12" i="6"/>
  <c r="K19" i="6"/>
  <c r="K8" i="6"/>
  <c r="K16" i="6"/>
  <c r="K10" i="6"/>
  <c r="K9" i="6"/>
  <c r="J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J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J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J40" i="5"/>
  <c r="K39" i="5"/>
  <c r="K38" i="5"/>
  <c r="K36" i="5"/>
  <c r="K34" i="5"/>
  <c r="K33" i="5"/>
  <c r="K32" i="5"/>
  <c r="K31" i="5"/>
  <c r="K30" i="5"/>
  <c r="K27" i="5"/>
  <c r="K35" i="5"/>
  <c r="K29" i="5"/>
  <c r="K28" i="5"/>
  <c r="K37" i="5"/>
  <c r="K39" i="2"/>
  <c r="K38" i="2"/>
  <c r="K37" i="2"/>
  <c r="K36" i="2"/>
  <c r="K35" i="2"/>
  <c r="K34" i="2"/>
  <c r="K33" i="2"/>
  <c r="K32" i="2"/>
  <c r="K31" i="2"/>
  <c r="K30" i="2"/>
  <c r="K29" i="2"/>
  <c r="K28" i="2"/>
  <c r="J40" i="2"/>
  <c r="K27" i="2"/>
  <c r="K19" i="1"/>
  <c r="K18" i="1"/>
  <c r="K17" i="1"/>
  <c r="K16" i="1"/>
  <c r="K15" i="1"/>
  <c r="K14" i="1"/>
  <c r="K13" i="1"/>
  <c r="K12" i="1"/>
  <c r="K11" i="1"/>
  <c r="K10" i="1"/>
  <c r="K9" i="1"/>
  <c r="K8" i="1"/>
  <c r="J20" i="1"/>
  <c r="K7" i="1"/>
  <c r="K19" i="4"/>
  <c r="K18" i="4"/>
  <c r="K17" i="4"/>
  <c r="K16" i="4"/>
  <c r="K15" i="4"/>
  <c r="K14" i="4"/>
  <c r="K13" i="4"/>
  <c r="K12" i="4"/>
  <c r="K11" i="4"/>
  <c r="K10" i="4"/>
  <c r="K9" i="4"/>
  <c r="K8" i="4"/>
  <c r="J20" i="4"/>
  <c r="K7" i="4"/>
  <c r="K19" i="3"/>
  <c r="K18" i="3"/>
  <c r="K17" i="3"/>
  <c r="K16" i="3"/>
  <c r="K15" i="3"/>
  <c r="K14" i="3"/>
  <c r="K13" i="3"/>
  <c r="K12" i="3"/>
  <c r="K11" i="3"/>
  <c r="K10" i="3"/>
  <c r="K9" i="3"/>
  <c r="K8" i="3"/>
  <c r="J20" i="3"/>
  <c r="K7" i="3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40" i="8" l="1"/>
  <c r="K21" i="8"/>
  <c r="I40" i="6"/>
  <c r="H40" i="6"/>
  <c r="G40" i="6"/>
  <c r="F40" i="6"/>
  <c r="E40" i="6"/>
  <c r="D40" i="6"/>
  <c r="C40" i="6"/>
  <c r="B40" i="6"/>
  <c r="I21" i="6"/>
  <c r="H21" i="6"/>
  <c r="G21" i="6"/>
  <c r="F21" i="6"/>
  <c r="E21" i="6"/>
  <c r="D21" i="6"/>
  <c r="C21" i="6"/>
  <c r="B21" i="6"/>
  <c r="I40" i="5"/>
  <c r="H40" i="5"/>
  <c r="G40" i="5"/>
  <c r="F40" i="5"/>
  <c r="E40" i="5"/>
  <c r="D40" i="5"/>
  <c r="C40" i="5"/>
  <c r="B40" i="5"/>
  <c r="I21" i="5"/>
  <c r="H21" i="5"/>
  <c r="G21" i="5"/>
  <c r="F21" i="5"/>
  <c r="E21" i="5"/>
  <c r="D21" i="5"/>
  <c r="C21" i="5"/>
  <c r="B21" i="5"/>
  <c r="I39" i="4"/>
  <c r="H39" i="4"/>
  <c r="G39" i="4"/>
  <c r="F39" i="4"/>
  <c r="E39" i="4"/>
  <c r="D39" i="4"/>
  <c r="C39" i="4"/>
  <c r="B39" i="4"/>
  <c r="I20" i="4"/>
  <c r="H20" i="4"/>
  <c r="G20" i="4"/>
  <c r="F20" i="4"/>
  <c r="E20" i="4"/>
  <c r="D20" i="4"/>
  <c r="C20" i="4"/>
  <c r="B20" i="4"/>
  <c r="I39" i="3"/>
  <c r="H39" i="3"/>
  <c r="G39" i="3"/>
  <c r="F39" i="3"/>
  <c r="E39" i="3"/>
  <c r="D39" i="3"/>
  <c r="C39" i="3"/>
  <c r="B39" i="3"/>
  <c r="I20" i="3"/>
  <c r="H20" i="3"/>
  <c r="G20" i="3"/>
  <c r="F20" i="3"/>
  <c r="E20" i="3"/>
  <c r="D20" i="3"/>
  <c r="C20" i="3"/>
  <c r="B20" i="3"/>
  <c r="B21" i="2"/>
  <c r="H21" i="2"/>
  <c r="I21" i="2"/>
  <c r="H40" i="2"/>
  <c r="I40" i="2"/>
  <c r="H39" i="1"/>
  <c r="I39" i="1"/>
  <c r="H20" i="1"/>
  <c r="I20" i="1"/>
  <c r="K20" i="4" l="1"/>
  <c r="K39" i="4"/>
  <c r="K20" i="3"/>
  <c r="K39" i="3"/>
  <c r="K21" i="6"/>
  <c r="K40" i="6"/>
  <c r="K21" i="5"/>
  <c r="K40" i="5"/>
  <c r="K21" i="2"/>
  <c r="G40" i="2"/>
  <c r="F40" i="2"/>
  <c r="E40" i="2"/>
  <c r="D40" i="2"/>
  <c r="C40" i="2"/>
  <c r="B40" i="2"/>
  <c r="G21" i="2"/>
  <c r="F21" i="2"/>
  <c r="E21" i="2"/>
  <c r="D21" i="2"/>
  <c r="C21" i="2"/>
  <c r="G39" i="1"/>
  <c r="F39" i="1"/>
  <c r="E39" i="1"/>
  <c r="D39" i="1"/>
  <c r="C39" i="1"/>
  <c r="B39" i="1"/>
  <c r="C20" i="1"/>
  <c r="D20" i="1"/>
  <c r="E20" i="1"/>
  <c r="F20" i="1"/>
  <c r="G20" i="1"/>
  <c r="B20" i="1"/>
  <c r="K40" i="2" l="1"/>
  <c r="K39" i="1"/>
  <c r="K20" i="1"/>
</calcChain>
</file>

<file path=xl/sharedStrings.xml><?xml version="1.0" encoding="utf-8"?>
<sst xmlns="http://schemas.openxmlformats.org/spreadsheetml/2006/main" count="1426" uniqueCount="45">
  <si>
    <t>BRANCHEMENT NON INTEGRE</t>
  </si>
  <si>
    <t>N COMPTEUR DIFFERENT</t>
  </si>
  <si>
    <t>COMPTEUR DEFECTUEUX</t>
  </si>
  <si>
    <t>FRAUDE</t>
  </si>
  <si>
    <t>INDEX PAS ATTEINT</t>
  </si>
  <si>
    <t>COMPTEUR INACCESSIBLE</t>
  </si>
  <si>
    <t>CONSOMMATION NULLE REELLE</t>
  </si>
  <si>
    <t>RESILIE CONSOMME</t>
  </si>
  <si>
    <t>COMPTEUR RETIRE</t>
  </si>
  <si>
    <t>DECLASSEMENT</t>
  </si>
  <si>
    <t>TARIF INCORRECT</t>
  </si>
  <si>
    <t>INVERSION (Compteur/Reference)</t>
  </si>
  <si>
    <t>DOUBLE EMPLOI</t>
  </si>
  <si>
    <t>TOTAL DD</t>
  </si>
  <si>
    <t>Total</t>
  </si>
  <si>
    <t>Situation des signalés traités ELEC par type et Agence</t>
  </si>
  <si>
    <t>Situation des signalés traités GAZ par type et Agence</t>
  </si>
  <si>
    <t>El Harrach</t>
  </si>
  <si>
    <t>Rouiba</t>
  </si>
  <si>
    <t>Ain Taya</t>
  </si>
  <si>
    <t>Bab Ezzouar</t>
  </si>
  <si>
    <t>Les Eucalyptus</t>
  </si>
  <si>
    <t>Bordj El Kiffan</t>
  </si>
  <si>
    <t>Dar El Beida</t>
  </si>
  <si>
    <t>Reghaia</t>
  </si>
  <si>
    <t>Situation des signalés ELEC par type et Agence</t>
  </si>
  <si>
    <t xml:space="preserve">Situation des signalés GAZ par type et Agence </t>
  </si>
  <si>
    <t>Mohammadia</t>
  </si>
  <si>
    <t>ETAT MENSUEL (JANVIER 2016)</t>
  </si>
  <si>
    <t>ETAT MENSUEL (FEVRIER 2016)</t>
  </si>
  <si>
    <t>ETAT MENSUEL (MARS 2016)</t>
  </si>
  <si>
    <t>ETAT MENSUEL (AVRIL 2016)</t>
  </si>
  <si>
    <t>ETAT MENSUEL (MAI 2016)</t>
  </si>
  <si>
    <t>ETAT MENSUEL (JUIN 2016)</t>
  </si>
  <si>
    <t>ETAT MENSUEL (JUILLET 2016)</t>
  </si>
  <si>
    <t>ETAT MENSUEL (AOUT 2016)</t>
  </si>
  <si>
    <t>ETAT MENSUEL (SEPTEMBRE 2016)</t>
  </si>
  <si>
    <t>ETAT MENSUEL (OCTOBRE 2016)</t>
  </si>
  <si>
    <t>ETAT MENSUEL (NOVEMBRE 2016)</t>
  </si>
  <si>
    <t>ETAT MENSUEL (DECEMBRE 2016)</t>
  </si>
  <si>
    <t>ETAT MENSUEL (CUMUL 2016)</t>
  </si>
  <si>
    <t>Situation des signalés non traités (instance) ELEC par type et Agence au 31/12/2015</t>
  </si>
  <si>
    <t>Taux de traitement des signalés ELEC par type et Agence au 31/12/2016</t>
  </si>
  <si>
    <t>Situation des signalés non traités (instance) GAZ par type et Agence au 31/12/2015</t>
  </si>
  <si>
    <t>Taux de traitement des signalés GAZ par type et Agence au 31/12/2016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</si>
</sst>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rgb="FFFC5F29"/>
      <name val="Calibri"/>
      <family val="2"/>
      <scheme val="minor"/>
    </font>
    <font>
      <b/>
      <u/>
      <sz val="14"/>
      <color rgb="FF0070C0"/>
      <name val="Calibri"/>
      <family val="2"/>
      <scheme val="minor"/>
    </font>
    <font>
      <b/>
      <u/>
      <sz val="14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b/>
      <u/>
      <sz val="20"/>
      <color rgb="FF0070C0"/>
      <name val="Calibri"/>
      <family val="2"/>
      <scheme val="minor"/>
    </font>
    <font>
      <b/>
      <u/>
      <sz val="20"/>
      <color theme="9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4" fillId="2" borderId="1" xfId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wrapText="1"/>
    </xf>
    <xf numFmtId="0" fontId="4" fillId="0" borderId="1" xfId="0" applyFont="1" applyBorder="1"/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3" borderId="0" xfId="0" applyFill="1"/>
    <xf numFmtId="0" fontId="9" fillId="2" borderId="1" xfId="0" applyFont="1" applyFill="1" applyBorder="1" applyAlignment="1">
      <alignment wrapText="1"/>
    </xf>
    <xf numFmtId="0" fontId="0" fillId="4" borderId="0" xfId="0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3" borderId="0" xfId="0" applyFont="1" applyFill="1"/>
    <xf numFmtId="9" fontId="5" fillId="0" borderId="1" xfId="2" applyFont="1" applyBorder="1" applyAlignment="1">
      <alignment horizontal="center"/>
    </xf>
    <xf numFmtId="9" fontId="15" fillId="2" borderId="1" xfId="2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6" fillId="0" borderId="1" xfId="0" applyFont="1" applyBorder="1"/>
    <xf numFmtId="9" fontId="16" fillId="0" borderId="1" xfId="2" applyFont="1" applyBorder="1" applyAlignment="1">
      <alignment horizontal="center"/>
    </xf>
    <xf numFmtId="0" fontId="17" fillId="0" borderId="1" xfId="0" applyFont="1" applyBorder="1"/>
    <xf numFmtId="9" fontId="17" fillId="0" borderId="1" xfId="2" applyFont="1" applyBorder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http://10.82.0.19/liste/liste_anomalie_non_traite.php?id-age=473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4" Type="http://schemas.openxmlformats.org/officeDocument/2006/relationships/hyperlink" Target="http://10.82.0.19/liste/liste_anomalie_non_traite.php?id-age=474&amp;etat=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5</xdr:row>
      <xdr:rowOff>238125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7715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5</xdr:row>
      <xdr:rowOff>238125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24000" y="7715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5</xdr:row>
      <xdr:rowOff>238125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2286000" y="7715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5</xdr:row>
      <xdr:rowOff>238125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048000" y="7715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5</xdr:row>
      <xdr:rowOff>238125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810000" y="7715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5</xdr:row>
      <xdr:rowOff>238125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4572000" y="7715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24</xdr:row>
      <xdr:rowOff>190500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24</xdr:row>
      <xdr:rowOff>190500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24</xdr:row>
      <xdr:rowOff>190500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28625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24</xdr:row>
      <xdr:rowOff>190500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26732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24</xdr:row>
      <xdr:rowOff>190500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24840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24</xdr:row>
      <xdr:rowOff>190500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22947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5</xdr:row>
      <xdr:rowOff>238125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5</xdr:row>
      <xdr:rowOff>238125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5</xdr:row>
      <xdr:rowOff>238125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5</xdr:row>
      <xdr:rowOff>238125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2435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5</xdr:row>
      <xdr:rowOff>238125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3872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5</xdr:row>
      <xdr:rowOff>238125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5310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24</xdr:row>
      <xdr:rowOff>190500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24</xdr:row>
      <xdr:rowOff>190500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24</xdr:row>
      <xdr:rowOff>190500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24</xdr:row>
      <xdr:rowOff>190500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24350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24</xdr:row>
      <xdr:rowOff>190500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38725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24</xdr:row>
      <xdr:rowOff>190500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53100" y="48958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5</xdr:row>
      <xdr:rowOff>238125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5</xdr:row>
      <xdr:rowOff>238125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5</xdr:row>
      <xdr:rowOff>238125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5</xdr:row>
      <xdr:rowOff>238125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2435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5</xdr:row>
      <xdr:rowOff>238125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38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5</xdr:row>
      <xdr:rowOff>238125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53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24</xdr:row>
      <xdr:rowOff>238125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24</xdr:row>
      <xdr:rowOff>238125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24</xdr:row>
      <xdr:rowOff>238125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24</xdr:row>
      <xdr:rowOff>238125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2435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24</xdr:row>
      <xdr:rowOff>238125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38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24</xdr:row>
      <xdr:rowOff>238125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53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24</xdr:row>
      <xdr:rowOff>238125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24</xdr:row>
      <xdr:rowOff>238125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24</xdr:row>
      <xdr:rowOff>238125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24</xdr:row>
      <xdr:rowOff>238125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2435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24</xdr:row>
      <xdr:rowOff>238125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38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24</xdr:row>
      <xdr:rowOff>238125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53100" y="1095375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9</xdr:row>
      <xdr:rowOff>133350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9</xdr:row>
      <xdr:rowOff>133350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9</xdr:row>
      <xdr:rowOff>133350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9</xdr:row>
      <xdr:rowOff>133350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9</xdr:row>
      <xdr:rowOff>133350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9</xdr:row>
      <xdr:rowOff>133350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29</xdr:row>
      <xdr:rowOff>9525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29</xdr:row>
      <xdr:rowOff>9525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29</xdr:row>
      <xdr:rowOff>9525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29</xdr:row>
      <xdr:rowOff>9525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29</xdr:row>
      <xdr:rowOff>9525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29</xdr:row>
      <xdr:rowOff>9525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29</xdr:row>
      <xdr:rowOff>57150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29</xdr:row>
      <xdr:rowOff>57150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29</xdr:row>
      <xdr:rowOff>57150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29</xdr:row>
      <xdr:rowOff>57150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29</xdr:row>
      <xdr:rowOff>57150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29</xdr:row>
      <xdr:rowOff>57150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57150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57150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57150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57150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57150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57150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104775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104775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104775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104775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104775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104775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7</xdr:row>
      <xdr:rowOff>57150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7</xdr:row>
      <xdr:rowOff>57150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7</xdr:row>
      <xdr:rowOff>57150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7</xdr:row>
      <xdr:rowOff>57150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7</xdr:row>
      <xdr:rowOff>57150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7</xdr:row>
      <xdr:rowOff>57150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7</xdr:row>
      <xdr:rowOff>104775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7</xdr:row>
      <xdr:rowOff>104775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7</xdr:row>
      <xdr:rowOff>104775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7</xdr:row>
      <xdr:rowOff>104775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7</xdr:row>
      <xdr:rowOff>104775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7</xdr:row>
      <xdr:rowOff>104775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9</xdr:row>
      <xdr:rowOff>133350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9</xdr:row>
      <xdr:rowOff>133350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9</xdr:row>
      <xdr:rowOff>133350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9</xdr:row>
      <xdr:rowOff>133350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9</xdr:row>
      <xdr:rowOff>133350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9</xdr:row>
      <xdr:rowOff>133350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29</xdr:row>
      <xdr:rowOff>9525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29</xdr:row>
      <xdr:rowOff>9525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29</xdr:row>
      <xdr:rowOff>9525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29</xdr:row>
      <xdr:rowOff>9525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29</xdr:row>
      <xdr:rowOff>9525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29</xdr:row>
      <xdr:rowOff>9525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29</xdr:row>
      <xdr:rowOff>57150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29</xdr:row>
      <xdr:rowOff>57150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29</xdr:row>
      <xdr:rowOff>57150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29</xdr:row>
      <xdr:rowOff>57150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29</xdr:row>
      <xdr:rowOff>57150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29</xdr:row>
      <xdr:rowOff>57150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57150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57150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57150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57150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57150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57150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104775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104775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104775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104775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104775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104775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7</xdr:row>
      <xdr:rowOff>57150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7</xdr:row>
      <xdr:rowOff>57150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7</xdr:row>
      <xdr:rowOff>57150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7</xdr:row>
      <xdr:rowOff>57150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7</xdr:row>
      <xdr:rowOff>57150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7</xdr:row>
      <xdr:rowOff>57150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7</xdr:row>
      <xdr:rowOff>104775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7</xdr:row>
      <xdr:rowOff>104775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7</xdr:row>
      <xdr:rowOff>104775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7</xdr:row>
      <xdr:rowOff>104775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7</xdr:row>
      <xdr:rowOff>104775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7</xdr:row>
      <xdr:rowOff>104775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9</xdr:row>
      <xdr:rowOff>133350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9</xdr:row>
      <xdr:rowOff>133350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9</xdr:row>
      <xdr:rowOff>133350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9</xdr:row>
      <xdr:rowOff>133350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9</xdr:row>
      <xdr:rowOff>133350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9</xdr:row>
      <xdr:rowOff>133350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29</xdr:row>
      <xdr:rowOff>9525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29</xdr:row>
      <xdr:rowOff>9525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29</xdr:row>
      <xdr:rowOff>9525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29</xdr:row>
      <xdr:rowOff>9525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29</xdr:row>
      <xdr:rowOff>9525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29</xdr:row>
      <xdr:rowOff>9525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29</xdr:row>
      <xdr:rowOff>57150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29</xdr:row>
      <xdr:rowOff>57150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29</xdr:row>
      <xdr:rowOff>57150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29</xdr:row>
      <xdr:rowOff>57150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29</xdr:row>
      <xdr:rowOff>57150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29</xdr:row>
      <xdr:rowOff>57150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57150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57150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57150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57150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57150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57150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104775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104775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104775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104775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104775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104775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7</xdr:row>
      <xdr:rowOff>57150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7</xdr:row>
      <xdr:rowOff>57150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7</xdr:row>
      <xdr:rowOff>57150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7</xdr:row>
      <xdr:rowOff>57150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7</xdr:row>
      <xdr:rowOff>57150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7</xdr:row>
      <xdr:rowOff>57150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7</xdr:row>
      <xdr:rowOff>104775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7</xdr:row>
      <xdr:rowOff>104775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7</xdr:row>
      <xdr:rowOff>104775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7</xdr:row>
      <xdr:rowOff>104775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7</xdr:row>
      <xdr:rowOff>104775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7</xdr:row>
      <xdr:rowOff>104775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7</xdr:row>
      <xdr:rowOff>57149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4097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7</xdr:row>
      <xdr:rowOff>57149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194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7</xdr:row>
      <xdr:rowOff>57149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2291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7</xdr:row>
      <xdr:rowOff>57149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6388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7</xdr:row>
      <xdr:rowOff>57149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0485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7</xdr:row>
      <xdr:rowOff>57149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582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4097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194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2291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6388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0485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47625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582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57149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69164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57149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69164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57149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69164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57149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69164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57149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9164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57149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69164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69164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69164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69164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69164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9164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69164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57149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69164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57149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69164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57149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69164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57149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69164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57149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9164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57149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69164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69164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69164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69164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69164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9164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95250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69164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95250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4097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95250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194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95250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2291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95250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6388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95250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0485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95250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58200" y="5038725"/>
          <a:ext cx="238125" cy="485775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43</xdr:row>
      <xdr:rowOff>0</xdr:rowOff>
    </xdr:from>
    <xdr:ext cx="238125" cy="697566"/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19618" y="5334000"/>
          <a:ext cx="238125" cy="69756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43</xdr:row>
      <xdr:rowOff>0</xdr:rowOff>
    </xdr:from>
    <xdr:ext cx="238125" cy="697566"/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1059" y="5334000"/>
          <a:ext cx="238125" cy="69756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43</xdr:row>
      <xdr:rowOff>0</xdr:rowOff>
    </xdr:from>
    <xdr:ext cx="238125" cy="697566"/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334000"/>
          <a:ext cx="238125" cy="6975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43</xdr:row>
      <xdr:rowOff>0</xdr:rowOff>
    </xdr:from>
    <xdr:ext cx="238125" cy="697566"/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3941" y="5334000"/>
          <a:ext cx="238125" cy="697566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43</xdr:row>
      <xdr:rowOff>0</xdr:rowOff>
    </xdr:from>
    <xdr:ext cx="238125" cy="697566"/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5382" y="5334000"/>
          <a:ext cx="238125" cy="697566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43</xdr:row>
      <xdr:rowOff>0</xdr:rowOff>
    </xdr:from>
    <xdr:ext cx="238125" cy="697566"/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6824" y="5334000"/>
          <a:ext cx="238125" cy="6975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43</xdr:row>
      <xdr:rowOff>0</xdr:rowOff>
    </xdr:from>
    <xdr:ext cx="238125" cy="745191"/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19618" y="5334000"/>
          <a:ext cx="238125" cy="745191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43</xdr:row>
      <xdr:rowOff>0</xdr:rowOff>
    </xdr:from>
    <xdr:ext cx="238125" cy="745191"/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1059" y="5334000"/>
          <a:ext cx="238125" cy="745191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43</xdr:row>
      <xdr:rowOff>0</xdr:rowOff>
    </xdr:from>
    <xdr:ext cx="238125" cy="745191"/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334000"/>
          <a:ext cx="238125" cy="74519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43</xdr:row>
      <xdr:rowOff>0</xdr:rowOff>
    </xdr:from>
    <xdr:ext cx="238125" cy="745191"/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3941" y="5334000"/>
          <a:ext cx="238125" cy="745191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43</xdr:row>
      <xdr:rowOff>0</xdr:rowOff>
    </xdr:from>
    <xdr:ext cx="238125" cy="745191"/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5382" y="5334000"/>
          <a:ext cx="238125" cy="745191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43</xdr:row>
      <xdr:rowOff>0</xdr:rowOff>
    </xdr:from>
    <xdr:ext cx="238125" cy="745191"/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6824" y="5334000"/>
          <a:ext cx="238125" cy="745191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62</xdr:row>
      <xdr:rowOff>0</xdr:rowOff>
    </xdr:from>
    <xdr:ext cx="238125" cy="697566"/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19618" y="5334000"/>
          <a:ext cx="238125" cy="697566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62</xdr:row>
      <xdr:rowOff>0</xdr:rowOff>
    </xdr:from>
    <xdr:ext cx="238125" cy="697566"/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1059" y="5334000"/>
          <a:ext cx="238125" cy="697566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62</xdr:row>
      <xdr:rowOff>0</xdr:rowOff>
    </xdr:from>
    <xdr:ext cx="238125" cy="697566"/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334000"/>
          <a:ext cx="238125" cy="697566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62</xdr:row>
      <xdr:rowOff>0</xdr:rowOff>
    </xdr:from>
    <xdr:ext cx="238125" cy="697566"/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3941" y="5334000"/>
          <a:ext cx="238125" cy="697566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62</xdr:row>
      <xdr:rowOff>0</xdr:rowOff>
    </xdr:from>
    <xdr:ext cx="238125" cy="697566"/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5382" y="5334000"/>
          <a:ext cx="238125" cy="697566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62</xdr:row>
      <xdr:rowOff>0</xdr:rowOff>
    </xdr:from>
    <xdr:ext cx="238125" cy="697566"/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6824" y="5334000"/>
          <a:ext cx="238125" cy="697566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62</xdr:row>
      <xdr:rowOff>0</xdr:rowOff>
    </xdr:from>
    <xdr:ext cx="238125" cy="745191"/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19618" y="5334000"/>
          <a:ext cx="238125" cy="745191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62</xdr:row>
      <xdr:rowOff>0</xdr:rowOff>
    </xdr:from>
    <xdr:ext cx="238125" cy="745191"/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1059" y="5334000"/>
          <a:ext cx="238125" cy="745191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62</xdr:row>
      <xdr:rowOff>0</xdr:rowOff>
    </xdr:from>
    <xdr:ext cx="238125" cy="745191"/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334000"/>
          <a:ext cx="238125" cy="745191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62</xdr:row>
      <xdr:rowOff>0</xdr:rowOff>
    </xdr:from>
    <xdr:ext cx="238125" cy="745191"/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3941" y="5334000"/>
          <a:ext cx="238125" cy="745191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62</xdr:row>
      <xdr:rowOff>0</xdr:rowOff>
    </xdr:from>
    <xdr:ext cx="238125" cy="745191"/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5382" y="5334000"/>
          <a:ext cx="238125" cy="745191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62</xdr:row>
      <xdr:rowOff>0</xdr:rowOff>
    </xdr:from>
    <xdr:ext cx="238125" cy="745191"/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6824" y="5334000"/>
          <a:ext cx="238125" cy="745191"/>
        </a:xfrm>
        <a:prstGeom prst="rect">
          <a:avLst/>
        </a:prstGeom>
        <a:noFill/>
      </xdr:spPr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190500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30517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190500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28625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6</xdr:row>
      <xdr:rowOff>190500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26732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6</xdr:row>
      <xdr:rowOff>190500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6248400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6</xdr:row>
      <xdr:rowOff>190500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229475" y="66675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028825" y="666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009900" y="666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190500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990975" y="666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25</xdr:row>
      <xdr:rowOff>190500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972050" y="666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25</xdr:row>
      <xdr:rowOff>190500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953125" y="666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25</xdr:row>
      <xdr:rowOff>190500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934200" y="6667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05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196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34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0530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19675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34050" y="504825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6</xdr:row>
      <xdr:rowOff>238125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6</xdr:row>
      <xdr:rowOff>238125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956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6</xdr:row>
      <xdr:rowOff>238125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6099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6</xdr:row>
      <xdr:rowOff>238125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2435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6</xdr:row>
      <xdr:rowOff>238125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38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6</xdr:row>
      <xdr:rowOff>238125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531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190500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190500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190500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25</xdr:row>
      <xdr:rowOff>190500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05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25</xdr:row>
      <xdr:rowOff>190500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196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25</xdr:row>
      <xdr:rowOff>190500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34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25</xdr:row>
      <xdr:rowOff>238125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25</xdr:row>
      <xdr:rowOff>238125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25</xdr:row>
      <xdr:rowOff>238125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25</xdr:row>
      <xdr:rowOff>238125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05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25</xdr:row>
      <xdr:rowOff>238125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196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25</xdr:row>
      <xdr:rowOff>238125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340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053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196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34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053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196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340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05300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19675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34050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05300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19675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190500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34050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410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5410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5410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05300" y="5410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19675" y="5410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6</xdr:row>
      <xdr:rowOff>238125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34050" y="5410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05300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19675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34050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05300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19675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190500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34050" y="5410200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238125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410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238125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76550" y="5410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238125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90925" y="5410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238125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305300" y="5410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238125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019675" y="5410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25</xdr:row>
      <xdr:rowOff>238125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734050" y="5410200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57150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57150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57150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57150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57150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57150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104775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104775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104775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104775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104775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104775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57150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57150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57150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57150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57150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57150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104775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104775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104775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104775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104775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104775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7433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5339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3244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115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743325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5339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324475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11505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7433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5339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3244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47625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1150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743325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5339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324475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11505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743325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533900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324475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47625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115050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372600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372600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372600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372600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372600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372600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57150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57150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57150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57150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57150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57150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104775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104775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104775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104775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104775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104775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57150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57150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57150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57150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57150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57150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104775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104775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104775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104775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104775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104775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74332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5339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324475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11505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743325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5339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324475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11505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7</xdr:row>
      <xdr:rowOff>47625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7</xdr:row>
      <xdr:rowOff>47625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7</xdr:row>
      <xdr:rowOff>47625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74332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7</xdr:row>
      <xdr:rowOff>47625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5339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7</xdr:row>
      <xdr:rowOff>47625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324475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7</xdr:row>
      <xdr:rowOff>47625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11505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743325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5339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324475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11505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26</xdr:row>
      <xdr:rowOff>47625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62175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26</xdr:row>
      <xdr:rowOff>47625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26</xdr:row>
      <xdr:rowOff>47625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743325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26</xdr:row>
      <xdr:rowOff>47625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533900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26</xdr:row>
      <xdr:rowOff>47625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324475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26</xdr:row>
      <xdr:rowOff>47625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115050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372600" y="12858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7</xdr:row>
      <xdr:rowOff>47625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372600" y="12858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372600" y="524827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372600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372600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372600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372600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372600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26</xdr:row>
      <xdr:rowOff>47625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372600" y="52482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57150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57150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57150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57150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57150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57150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104775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104775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104775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104775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104775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104775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57150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57150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57150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57150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57150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57150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104775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104775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104775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104775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104775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104775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57150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57150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57150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57150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57150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57150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57150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57150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57150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57150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57150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57150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104775</xdr:rowOff>
    </xdr:to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104775</xdr:rowOff>
    </xdr:to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104775</xdr:rowOff>
    </xdr:to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104775</xdr:rowOff>
    </xdr:to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104775</xdr:rowOff>
    </xdr:to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104775</xdr:rowOff>
    </xdr:to>
    <xdr:sp macro="" textlink="">
      <xdr:nvSpPr>
        <xdr:cNvPr id="12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57150</xdr:rowOff>
    </xdr:to>
    <xdr:sp macro="" textlink="">
      <xdr:nvSpPr>
        <xdr:cNvPr id="1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57150</xdr:rowOff>
    </xdr:to>
    <xdr:sp macro="" textlink="">
      <xdr:nvSpPr>
        <xdr:cNvPr id="12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57150</xdr:rowOff>
    </xdr:to>
    <xdr:sp macro="" textlink="">
      <xdr:nvSpPr>
        <xdr:cNvPr id="12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57150</xdr:rowOff>
    </xdr:to>
    <xdr:sp macro="" textlink="">
      <xdr:nvSpPr>
        <xdr:cNvPr id="12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57150</xdr:rowOff>
    </xdr:to>
    <xdr:sp macro="" textlink="">
      <xdr:nvSpPr>
        <xdr:cNvPr id="12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57150</xdr:rowOff>
    </xdr:to>
    <xdr:sp macro="" textlink="">
      <xdr:nvSpPr>
        <xdr:cNvPr id="12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104775</xdr:rowOff>
    </xdr:to>
    <xdr:sp macro="" textlink="">
      <xdr:nvSpPr>
        <xdr:cNvPr id="12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104775</xdr:rowOff>
    </xdr:to>
    <xdr:sp macro="" textlink="">
      <xdr:nvSpPr>
        <xdr:cNvPr id="12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104775</xdr:rowOff>
    </xdr:to>
    <xdr:sp macro="" textlink="">
      <xdr:nvSpPr>
        <xdr:cNvPr id="13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104775</xdr:rowOff>
    </xdr:to>
    <xdr:sp macro="" textlink="">
      <xdr:nvSpPr>
        <xdr:cNvPr id="13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104775</xdr:rowOff>
    </xdr:to>
    <xdr:sp macro="" textlink="">
      <xdr:nvSpPr>
        <xdr:cNvPr id="13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104775</xdr:rowOff>
    </xdr:to>
    <xdr:sp macro="" textlink="">
      <xdr:nvSpPr>
        <xdr:cNvPr id="13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3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3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3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3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3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3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4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4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4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4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4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4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4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4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4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4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5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5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5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5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5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5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5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57150</xdr:rowOff>
    </xdr:to>
    <xdr:sp macro="" textlink="">
      <xdr:nvSpPr>
        <xdr:cNvPr id="15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5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5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6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6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6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6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16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16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16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16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16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16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17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17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17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17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17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17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104775</xdr:rowOff>
    </xdr:to>
    <xdr:sp macro="" textlink="">
      <xdr:nvSpPr>
        <xdr:cNvPr id="17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104775</xdr:rowOff>
    </xdr:to>
    <xdr:sp macro="" textlink="">
      <xdr:nvSpPr>
        <xdr:cNvPr id="17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104775</xdr:rowOff>
    </xdr:to>
    <xdr:sp macro="" textlink="">
      <xdr:nvSpPr>
        <xdr:cNvPr id="17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104775</xdr:rowOff>
    </xdr:to>
    <xdr:sp macro="" textlink="">
      <xdr:nvSpPr>
        <xdr:cNvPr id="17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104775</xdr:rowOff>
    </xdr:to>
    <xdr:sp macro="" textlink="">
      <xdr:nvSpPr>
        <xdr:cNvPr id="18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104775</xdr:rowOff>
    </xdr:to>
    <xdr:sp macro="" textlink="">
      <xdr:nvSpPr>
        <xdr:cNvPr id="18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57150</xdr:rowOff>
    </xdr:to>
    <xdr:sp macro="" textlink="">
      <xdr:nvSpPr>
        <xdr:cNvPr id="18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57150</xdr:rowOff>
    </xdr:to>
    <xdr:sp macro="" textlink="">
      <xdr:nvSpPr>
        <xdr:cNvPr id="18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57150</xdr:rowOff>
    </xdr:to>
    <xdr:sp macro="" textlink="">
      <xdr:nvSpPr>
        <xdr:cNvPr id="18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57150</xdr:rowOff>
    </xdr:to>
    <xdr:sp macro="" textlink="">
      <xdr:nvSpPr>
        <xdr:cNvPr id="18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57150</xdr:rowOff>
    </xdr:to>
    <xdr:sp macro="" textlink="">
      <xdr:nvSpPr>
        <xdr:cNvPr id="18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57150</xdr:rowOff>
    </xdr:to>
    <xdr:sp macro="" textlink="">
      <xdr:nvSpPr>
        <xdr:cNvPr id="18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104775</xdr:rowOff>
    </xdr:to>
    <xdr:sp macro="" textlink="">
      <xdr:nvSpPr>
        <xdr:cNvPr id="18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104775</xdr:rowOff>
    </xdr:to>
    <xdr:sp macro="" textlink="">
      <xdr:nvSpPr>
        <xdr:cNvPr id="18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104775</xdr:rowOff>
    </xdr:to>
    <xdr:sp macro="" textlink="">
      <xdr:nvSpPr>
        <xdr:cNvPr id="19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104775</xdr:rowOff>
    </xdr:to>
    <xdr:sp macro="" textlink="">
      <xdr:nvSpPr>
        <xdr:cNvPr id="19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104775</xdr:rowOff>
    </xdr:to>
    <xdr:sp macro="" textlink="">
      <xdr:nvSpPr>
        <xdr:cNvPr id="19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104775</xdr:rowOff>
    </xdr:to>
    <xdr:sp macro="" textlink="">
      <xdr:nvSpPr>
        <xdr:cNvPr id="19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57150</xdr:rowOff>
    </xdr:to>
    <xdr:sp macro="" textlink="">
      <xdr:nvSpPr>
        <xdr:cNvPr id="19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57150</xdr:rowOff>
    </xdr:to>
    <xdr:sp macro="" textlink="">
      <xdr:nvSpPr>
        <xdr:cNvPr id="19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57150</xdr:rowOff>
    </xdr:to>
    <xdr:sp macro="" textlink="">
      <xdr:nvSpPr>
        <xdr:cNvPr id="19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57150</xdr:rowOff>
    </xdr:to>
    <xdr:sp macro="" textlink="">
      <xdr:nvSpPr>
        <xdr:cNvPr id="19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57150</xdr:rowOff>
    </xdr:to>
    <xdr:sp macro="" textlink="">
      <xdr:nvSpPr>
        <xdr:cNvPr id="19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57150</xdr:rowOff>
    </xdr:to>
    <xdr:sp macro="" textlink="">
      <xdr:nvSpPr>
        <xdr:cNvPr id="19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104775</xdr:rowOff>
    </xdr:to>
    <xdr:sp macro="" textlink="">
      <xdr:nvSpPr>
        <xdr:cNvPr id="20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104775</xdr:rowOff>
    </xdr:to>
    <xdr:sp macro="" textlink="">
      <xdr:nvSpPr>
        <xdr:cNvPr id="20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104775</xdr:rowOff>
    </xdr:to>
    <xdr:sp macro="" textlink="">
      <xdr:nvSpPr>
        <xdr:cNvPr id="20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104775</xdr:rowOff>
    </xdr:to>
    <xdr:sp macro="" textlink="">
      <xdr:nvSpPr>
        <xdr:cNvPr id="20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104775</xdr:rowOff>
    </xdr:to>
    <xdr:sp macro="" textlink="">
      <xdr:nvSpPr>
        <xdr:cNvPr id="20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104775</xdr:rowOff>
    </xdr:to>
    <xdr:sp macro="" textlink="">
      <xdr:nvSpPr>
        <xdr:cNvPr id="20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114300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114300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114300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9</xdr:row>
      <xdr:rowOff>114300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9</xdr:row>
      <xdr:rowOff>114300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9</xdr:row>
      <xdr:rowOff>114300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114300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114300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114300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28</xdr:row>
      <xdr:rowOff>114300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28</xdr:row>
      <xdr:rowOff>114300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28</xdr:row>
      <xdr:rowOff>114300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114300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114300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114300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114300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114300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114300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9</xdr:row>
      <xdr:rowOff>161925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2858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9</xdr:row>
      <xdr:rowOff>161925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2858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9</xdr:row>
      <xdr:rowOff>161925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2858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9</xdr:row>
      <xdr:rowOff>161925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2858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9</xdr:row>
      <xdr:rowOff>161925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2858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9</xdr:row>
      <xdr:rowOff>161925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2858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114300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114300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114300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28</xdr:row>
      <xdr:rowOff>114300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28</xdr:row>
      <xdr:rowOff>114300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28</xdr:row>
      <xdr:rowOff>114300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28</xdr:row>
      <xdr:rowOff>161925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28</xdr:row>
      <xdr:rowOff>161925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28</xdr:row>
      <xdr:rowOff>161925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28</xdr:row>
      <xdr:rowOff>161925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28</xdr:row>
      <xdr:rowOff>161925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28</xdr:row>
      <xdr:rowOff>161925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114300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9</xdr:row>
      <xdr:rowOff>161925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114300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114300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114300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114300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114300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114300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114300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114300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114300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114300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114300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114300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6858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161925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161925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161925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161925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161925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28</xdr:row>
      <xdr:rowOff>161925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733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57150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57150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57150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57150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57150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57150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104775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104775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104775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104775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104775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104775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57150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57150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57150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57150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57150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57150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104775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104775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104775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104775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104775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104775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10</xdr:row>
      <xdr:rowOff>171450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10</xdr:row>
      <xdr:rowOff>171450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10</xdr:row>
      <xdr:rowOff>171450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10</xdr:row>
      <xdr:rowOff>171450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10</xdr:row>
      <xdr:rowOff>171450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10</xdr:row>
      <xdr:rowOff>171450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29</xdr:row>
      <xdr:rowOff>171450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29</xdr:row>
      <xdr:rowOff>171450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29</xdr:row>
      <xdr:rowOff>171450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29</xdr:row>
      <xdr:rowOff>171450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29</xdr:row>
      <xdr:rowOff>171450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29</xdr:row>
      <xdr:rowOff>171450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11</xdr:row>
      <xdr:rowOff>28575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2858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11</xdr:row>
      <xdr:rowOff>28575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2858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11</xdr:row>
      <xdr:rowOff>28575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2858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11</xdr:row>
      <xdr:rowOff>28575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2858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11</xdr:row>
      <xdr:rowOff>28575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2858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11</xdr:row>
      <xdr:rowOff>28575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2858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29</xdr:row>
      <xdr:rowOff>171450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29</xdr:row>
      <xdr:rowOff>171450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29</xdr:row>
      <xdr:rowOff>171450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29</xdr:row>
      <xdr:rowOff>171450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29</xdr:row>
      <xdr:rowOff>171450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29</xdr:row>
      <xdr:rowOff>171450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30</xdr:row>
      <xdr:rowOff>28575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30</xdr:row>
      <xdr:rowOff>28575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30</xdr:row>
      <xdr:rowOff>28575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30</xdr:row>
      <xdr:rowOff>28575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30</xdr:row>
      <xdr:rowOff>28575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30</xdr:row>
      <xdr:rowOff>28575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334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9810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57150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57150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57150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57150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57150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57150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104775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104775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104775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104775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104775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104775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57150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57150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57150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57150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57150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57150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104775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104775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104775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104775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104775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104775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6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6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6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7242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6</xdr:row>
      <xdr:rowOff>47625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4958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6</xdr:row>
      <xdr:rowOff>47625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2673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6</xdr:row>
      <xdr:rowOff>47625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03885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25</xdr:row>
      <xdr:rowOff>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25</xdr:row>
      <xdr:rowOff>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25</xdr:row>
      <xdr:rowOff>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724275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25</xdr:row>
      <xdr:rowOff>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495800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25</xdr:row>
      <xdr:rowOff>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267325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25</xdr:row>
      <xdr:rowOff>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038850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229725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229725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229725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29725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229725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229725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47625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229725" y="50387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47625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229725" y="50387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47625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229725" y="50387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47625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29725" y="50387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47625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229725" y="50387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47625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229725" y="50387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25</xdr:row>
      <xdr:rowOff>47625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387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25</xdr:row>
      <xdr:rowOff>47625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50387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25</xdr:row>
      <xdr:rowOff>47625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724275" y="50387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25</xdr:row>
      <xdr:rowOff>47625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495800" y="50387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25</xdr:row>
      <xdr:rowOff>47625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267325" y="50387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25</xdr:row>
      <xdr:rowOff>47625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038850" y="5038725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10</xdr:row>
      <xdr:rowOff>171450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10</xdr:row>
      <xdr:rowOff>171450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10</xdr:row>
      <xdr:rowOff>171450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10</xdr:row>
      <xdr:rowOff>171450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10</xdr:row>
      <xdr:rowOff>171450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10</xdr:row>
      <xdr:rowOff>171450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29</xdr:row>
      <xdr:rowOff>171450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29</xdr:row>
      <xdr:rowOff>171450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29</xdr:row>
      <xdr:rowOff>171450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29</xdr:row>
      <xdr:rowOff>171450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29</xdr:row>
      <xdr:rowOff>171450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29</xdr:row>
      <xdr:rowOff>171450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11</xdr:row>
      <xdr:rowOff>28575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11</xdr:row>
      <xdr:rowOff>28575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11</xdr:row>
      <xdr:rowOff>28575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11</xdr:row>
      <xdr:rowOff>28575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11</xdr:row>
      <xdr:rowOff>28575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11</xdr:row>
      <xdr:rowOff>28575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29</xdr:row>
      <xdr:rowOff>171450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29</xdr:row>
      <xdr:rowOff>171450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29</xdr:row>
      <xdr:rowOff>171450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29</xdr:row>
      <xdr:rowOff>171450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29</xdr:row>
      <xdr:rowOff>171450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29</xdr:row>
      <xdr:rowOff>171450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30</xdr:row>
      <xdr:rowOff>28575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30</xdr:row>
      <xdr:rowOff>28575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30</xdr:row>
      <xdr:rowOff>28575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30</xdr:row>
      <xdr:rowOff>28575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30</xdr:row>
      <xdr:rowOff>28575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30</xdr:row>
      <xdr:rowOff>28575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57150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57150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57150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57150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57150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57150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104775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104775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104775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104775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104775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104775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57150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57150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57150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57150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57150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57150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104775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104775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104775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104775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104775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104775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10</xdr:row>
      <xdr:rowOff>171450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10</xdr:row>
      <xdr:rowOff>171450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10</xdr:row>
      <xdr:rowOff>171450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10</xdr:row>
      <xdr:rowOff>171450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10</xdr:row>
      <xdr:rowOff>171450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10</xdr:row>
      <xdr:rowOff>171450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29</xdr:row>
      <xdr:rowOff>171450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29</xdr:row>
      <xdr:rowOff>171450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29</xdr:row>
      <xdr:rowOff>171450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29</xdr:row>
      <xdr:rowOff>171450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29</xdr:row>
      <xdr:rowOff>171450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29</xdr:row>
      <xdr:rowOff>171450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11</xdr:row>
      <xdr:rowOff>28575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11</xdr:row>
      <xdr:rowOff>28575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11</xdr:row>
      <xdr:rowOff>28575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11</xdr:row>
      <xdr:rowOff>28575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11</xdr:row>
      <xdr:rowOff>28575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11</xdr:row>
      <xdr:rowOff>28575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29</xdr:row>
      <xdr:rowOff>171450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29</xdr:row>
      <xdr:rowOff>171450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29</xdr:row>
      <xdr:rowOff>171450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29</xdr:row>
      <xdr:rowOff>171450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29</xdr:row>
      <xdr:rowOff>171450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29</xdr:row>
      <xdr:rowOff>171450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30</xdr:row>
      <xdr:rowOff>28575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30</xdr:row>
      <xdr:rowOff>28575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30</xdr:row>
      <xdr:rowOff>28575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30</xdr:row>
      <xdr:rowOff>28575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30</xdr:row>
      <xdr:rowOff>28575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30</xdr:row>
      <xdr:rowOff>28575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57150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57150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57150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57150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57150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57150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104775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104775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104775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104775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104775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104775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57150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57150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57150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57150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57150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57150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104775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104775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104775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104775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104775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104775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10</xdr:row>
      <xdr:rowOff>171450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10</xdr:row>
      <xdr:rowOff>171450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10</xdr:row>
      <xdr:rowOff>171450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10</xdr:row>
      <xdr:rowOff>171450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10</xdr:row>
      <xdr:rowOff>171450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10</xdr:row>
      <xdr:rowOff>171450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29</xdr:row>
      <xdr:rowOff>171450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29</xdr:row>
      <xdr:rowOff>171450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29</xdr:row>
      <xdr:rowOff>171450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29</xdr:row>
      <xdr:rowOff>171450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29</xdr:row>
      <xdr:rowOff>171450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29</xdr:row>
      <xdr:rowOff>171450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11</xdr:row>
      <xdr:rowOff>28575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11</xdr:row>
      <xdr:rowOff>28575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11</xdr:row>
      <xdr:rowOff>28575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11</xdr:row>
      <xdr:rowOff>28575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11</xdr:row>
      <xdr:rowOff>28575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11</xdr:row>
      <xdr:rowOff>28575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29</xdr:row>
      <xdr:rowOff>171450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29</xdr:row>
      <xdr:rowOff>171450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29</xdr:row>
      <xdr:rowOff>171450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29</xdr:row>
      <xdr:rowOff>171450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29</xdr:row>
      <xdr:rowOff>171450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29</xdr:row>
      <xdr:rowOff>171450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30</xdr:row>
      <xdr:rowOff>28575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30</xdr:row>
      <xdr:rowOff>28575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30</xdr:row>
      <xdr:rowOff>28575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30</xdr:row>
      <xdr:rowOff>28575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30</xdr:row>
      <xdr:rowOff>28575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30</xdr:row>
      <xdr:rowOff>28575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57150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57150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57150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57150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57150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57150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104775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104775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104775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104775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104775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104775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57150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57150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57150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57150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57150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57150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104775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104775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104775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104775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104775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104775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10</xdr:row>
      <xdr:rowOff>171450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10</xdr:row>
      <xdr:rowOff>171450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10</xdr:row>
      <xdr:rowOff>171450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10</xdr:row>
      <xdr:rowOff>171450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10</xdr:row>
      <xdr:rowOff>171450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10</xdr:row>
      <xdr:rowOff>171450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29</xdr:row>
      <xdr:rowOff>171450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29</xdr:row>
      <xdr:rowOff>171450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29</xdr:row>
      <xdr:rowOff>171450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29</xdr:row>
      <xdr:rowOff>171450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29</xdr:row>
      <xdr:rowOff>171450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29</xdr:row>
      <xdr:rowOff>171450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11</xdr:row>
      <xdr:rowOff>28575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11</xdr:row>
      <xdr:rowOff>28575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11</xdr:row>
      <xdr:rowOff>28575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11</xdr:row>
      <xdr:rowOff>28575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11</xdr:row>
      <xdr:rowOff>28575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11</xdr:row>
      <xdr:rowOff>28575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29</xdr:row>
      <xdr:rowOff>171450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29</xdr:row>
      <xdr:rowOff>171450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29</xdr:row>
      <xdr:rowOff>171450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29</xdr:row>
      <xdr:rowOff>171450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29</xdr:row>
      <xdr:rowOff>171450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29</xdr:row>
      <xdr:rowOff>171450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30</xdr:row>
      <xdr:rowOff>28575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30</xdr:row>
      <xdr:rowOff>28575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30</xdr:row>
      <xdr:rowOff>28575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30</xdr:row>
      <xdr:rowOff>28575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30</xdr:row>
      <xdr:rowOff>28575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30</xdr:row>
      <xdr:rowOff>28575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57150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57150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57150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57150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57150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57150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104775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104775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104775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104775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104775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104775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57150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57150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57150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57150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57150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57150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104775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104775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104775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104775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104775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104775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10</xdr:row>
      <xdr:rowOff>171450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10</xdr:row>
      <xdr:rowOff>171450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10</xdr:row>
      <xdr:rowOff>171450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10</xdr:row>
      <xdr:rowOff>171450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10</xdr:row>
      <xdr:rowOff>171450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10</xdr:row>
      <xdr:rowOff>171450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29</xdr:row>
      <xdr:rowOff>171450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29</xdr:row>
      <xdr:rowOff>171450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29</xdr:row>
      <xdr:rowOff>171450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29</xdr:row>
      <xdr:rowOff>171450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29</xdr:row>
      <xdr:rowOff>171450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29</xdr:row>
      <xdr:rowOff>171450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11</xdr:row>
      <xdr:rowOff>28575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11</xdr:row>
      <xdr:rowOff>28575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11</xdr:row>
      <xdr:rowOff>28575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11</xdr:row>
      <xdr:rowOff>28575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11</xdr:row>
      <xdr:rowOff>28575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11</xdr:row>
      <xdr:rowOff>28575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29</xdr:row>
      <xdr:rowOff>171450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29</xdr:row>
      <xdr:rowOff>171450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29</xdr:row>
      <xdr:rowOff>171450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29</xdr:row>
      <xdr:rowOff>171450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29</xdr:row>
      <xdr:rowOff>171450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29</xdr:row>
      <xdr:rowOff>171450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30</xdr:row>
      <xdr:rowOff>28575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30</xdr:row>
      <xdr:rowOff>28575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30</xdr:row>
      <xdr:rowOff>28575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30</xdr:row>
      <xdr:rowOff>28575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30</xdr:row>
      <xdr:rowOff>28575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30</xdr:row>
      <xdr:rowOff>28575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57150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57150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57150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57150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57150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57150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104775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104775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104775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104775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104775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104775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57150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57150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57150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57150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57150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57150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104775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104775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104775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104775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104775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104775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10</xdr:row>
      <xdr:rowOff>171450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10</xdr:row>
      <xdr:rowOff>171450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10</xdr:row>
      <xdr:rowOff>171450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10</xdr:row>
      <xdr:rowOff>171450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10</xdr:row>
      <xdr:rowOff>171450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10</xdr:row>
      <xdr:rowOff>171450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29</xdr:row>
      <xdr:rowOff>171450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29</xdr:row>
      <xdr:rowOff>171450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29</xdr:row>
      <xdr:rowOff>171450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29</xdr:row>
      <xdr:rowOff>171450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29</xdr:row>
      <xdr:rowOff>171450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29</xdr:row>
      <xdr:rowOff>171450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11</xdr:row>
      <xdr:rowOff>28575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11</xdr:row>
      <xdr:rowOff>28575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11</xdr:row>
      <xdr:rowOff>28575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11</xdr:row>
      <xdr:rowOff>28575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11</xdr:row>
      <xdr:rowOff>28575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11</xdr:row>
      <xdr:rowOff>28575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29</xdr:row>
      <xdr:rowOff>171450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29</xdr:row>
      <xdr:rowOff>171450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29</xdr:row>
      <xdr:rowOff>171450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29</xdr:row>
      <xdr:rowOff>171450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29</xdr:row>
      <xdr:rowOff>171450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29</xdr:row>
      <xdr:rowOff>171450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30</xdr:row>
      <xdr:rowOff>28575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30</xdr:row>
      <xdr:rowOff>28575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30</xdr:row>
      <xdr:rowOff>28575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30</xdr:row>
      <xdr:rowOff>28575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30</xdr:row>
      <xdr:rowOff>28575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30</xdr:row>
      <xdr:rowOff>28575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10</xdr:row>
      <xdr:rowOff>171450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11</xdr:row>
      <xdr:rowOff>28575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2858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29</xdr:row>
      <xdr:rowOff>171450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1811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30</xdr:row>
      <xdr:rowOff>28575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248275"/>
          <a:ext cx="238125" cy="12287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57150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57150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57150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57150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57150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57150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104775</xdr:rowOff>
    </xdr:to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104775</xdr:rowOff>
    </xdr:to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104775</xdr:rowOff>
    </xdr:to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104775</xdr:rowOff>
    </xdr:to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104775</xdr:rowOff>
    </xdr:to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104775</xdr:rowOff>
    </xdr:to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57150</xdr:rowOff>
    </xdr:to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57150</xdr:rowOff>
    </xdr:to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57150</xdr:rowOff>
    </xdr:to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57150</xdr:rowOff>
    </xdr:to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57150</xdr:rowOff>
    </xdr:to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57150</xdr:rowOff>
    </xdr:to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104775</xdr:rowOff>
    </xdr:to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104775</xdr:rowOff>
    </xdr:to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104775</xdr:rowOff>
    </xdr:to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104775</xdr:rowOff>
    </xdr:to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104775</xdr:rowOff>
    </xdr:to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104775</xdr:rowOff>
    </xdr:to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57149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4097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57149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19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57149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2291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57149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6388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57149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0485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57149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582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57150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4097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57150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194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57150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2291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57150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6388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57150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0485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57150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582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238125</xdr:colOff>
      <xdr:row>8</xdr:row>
      <xdr:rowOff>104774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4097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238125</xdr:colOff>
      <xdr:row>8</xdr:row>
      <xdr:rowOff>104774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194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238125</xdr:colOff>
      <xdr:row>8</xdr:row>
      <xdr:rowOff>104774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2291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238125</xdr:colOff>
      <xdr:row>8</xdr:row>
      <xdr:rowOff>104774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6388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238125</xdr:colOff>
      <xdr:row>8</xdr:row>
      <xdr:rowOff>104774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0485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238125</xdr:colOff>
      <xdr:row>8</xdr:row>
      <xdr:rowOff>104774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582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57150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4097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57150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194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57150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2291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57150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6388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57150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0485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57150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582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238125</xdr:colOff>
      <xdr:row>27</xdr:row>
      <xdr:rowOff>104775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4097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238125</xdr:colOff>
      <xdr:row>27</xdr:row>
      <xdr:rowOff>104775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8194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238125</xdr:colOff>
      <xdr:row>27</xdr:row>
      <xdr:rowOff>104775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2291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238125</xdr:colOff>
      <xdr:row>27</xdr:row>
      <xdr:rowOff>104775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6388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238125</xdr:colOff>
      <xdr:row>27</xdr:row>
      <xdr:rowOff>104775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0485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238125</xdr:colOff>
      <xdr:row>27</xdr:row>
      <xdr:rowOff>104775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582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104774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104774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104774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104774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104774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104774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57149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104774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104774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104774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104774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104774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238125</xdr:colOff>
      <xdr:row>8</xdr:row>
      <xdr:rowOff>104774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6916400" y="12858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57150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104775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104775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104775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104775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104775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238125</xdr:colOff>
      <xdr:row>27</xdr:row>
      <xdr:rowOff>104775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6916400" y="5248275"/>
          <a:ext cx="238125" cy="485775"/>
        </a:xfrm>
        <a:prstGeom prst="rect">
          <a:avLst/>
        </a:prstGeom>
        <a:noFill/>
      </xdr:spPr>
    </xdr:sp>
    <xdr:clientData/>
  </xdr:twoCellAnchor>
  <xdr:oneCellAnchor>
    <xdr:from>
      <xdr:col>1</xdr:col>
      <xdr:colOff>0</xdr:colOff>
      <xdr:row>44</xdr:row>
      <xdr:rowOff>0</xdr:rowOff>
    </xdr:from>
    <xdr:ext cx="238125" cy="684679"/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19618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684679"/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1059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684679"/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684679"/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3941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684679"/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5382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684679"/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6824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684679"/>
    <xdr:sp macro="" textlink="">
      <xdr:nvSpPr>
        <xdr:cNvPr id="9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19618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684679"/>
    <xdr:sp macro="" textlink="">
      <xdr:nvSpPr>
        <xdr:cNvPr id="9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1059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684679"/>
    <xdr:sp macro="" textlink="">
      <xdr:nvSpPr>
        <xdr:cNvPr id="10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684679"/>
    <xdr:sp macro="" textlink="">
      <xdr:nvSpPr>
        <xdr:cNvPr id="10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3941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684679"/>
    <xdr:sp macro="" textlink="">
      <xdr:nvSpPr>
        <xdr:cNvPr id="10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5382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684679"/>
    <xdr:sp macro="" textlink="">
      <xdr:nvSpPr>
        <xdr:cNvPr id="10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6824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44</xdr:row>
      <xdr:rowOff>0</xdr:rowOff>
    </xdr:from>
    <xdr:ext cx="238125" cy="732304"/>
    <xdr:sp macro="" textlink="">
      <xdr:nvSpPr>
        <xdr:cNvPr id="10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19618" y="5233147"/>
          <a:ext cx="238125" cy="73230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44</xdr:row>
      <xdr:rowOff>0</xdr:rowOff>
    </xdr:from>
    <xdr:ext cx="238125" cy="732304"/>
    <xdr:sp macro="" textlink="">
      <xdr:nvSpPr>
        <xdr:cNvPr id="10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1059" y="5233147"/>
          <a:ext cx="238125" cy="732304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44</xdr:row>
      <xdr:rowOff>0</xdr:rowOff>
    </xdr:from>
    <xdr:ext cx="238125" cy="732304"/>
    <xdr:sp macro="" textlink="">
      <xdr:nvSpPr>
        <xdr:cNvPr id="10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33147"/>
          <a:ext cx="238125" cy="732304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44</xdr:row>
      <xdr:rowOff>0</xdr:rowOff>
    </xdr:from>
    <xdr:ext cx="238125" cy="732304"/>
    <xdr:sp macro="" textlink="">
      <xdr:nvSpPr>
        <xdr:cNvPr id="10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3941" y="5233147"/>
          <a:ext cx="238125" cy="732304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44</xdr:row>
      <xdr:rowOff>0</xdr:rowOff>
    </xdr:from>
    <xdr:ext cx="238125" cy="732304"/>
    <xdr:sp macro="" textlink="">
      <xdr:nvSpPr>
        <xdr:cNvPr id="10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5382" y="5233147"/>
          <a:ext cx="238125" cy="73230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44</xdr:row>
      <xdr:rowOff>0</xdr:rowOff>
    </xdr:from>
    <xdr:ext cx="238125" cy="732304"/>
    <xdr:sp macro="" textlink="">
      <xdr:nvSpPr>
        <xdr:cNvPr id="10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6824" y="5233147"/>
          <a:ext cx="238125" cy="732304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684679"/>
    <xdr:sp macro="" textlink="">
      <xdr:nvSpPr>
        <xdr:cNvPr id="11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19618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684679"/>
    <xdr:sp macro="" textlink="">
      <xdr:nvSpPr>
        <xdr:cNvPr id="11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1059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684679"/>
    <xdr:sp macro="" textlink="">
      <xdr:nvSpPr>
        <xdr:cNvPr id="11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684679"/>
    <xdr:sp macro="" textlink="">
      <xdr:nvSpPr>
        <xdr:cNvPr id="11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3941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684679"/>
    <xdr:sp macro="" textlink="">
      <xdr:nvSpPr>
        <xdr:cNvPr id="11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5382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684679"/>
    <xdr:sp macro="" textlink="">
      <xdr:nvSpPr>
        <xdr:cNvPr id="11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6824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684679"/>
    <xdr:sp macro="" textlink="">
      <xdr:nvSpPr>
        <xdr:cNvPr id="11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19618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684679"/>
    <xdr:sp macro="" textlink="">
      <xdr:nvSpPr>
        <xdr:cNvPr id="11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1059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684679"/>
    <xdr:sp macro="" textlink="">
      <xdr:nvSpPr>
        <xdr:cNvPr id="11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684679"/>
    <xdr:sp macro="" textlink="">
      <xdr:nvSpPr>
        <xdr:cNvPr id="11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3941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684679"/>
    <xdr:sp macro="" textlink="">
      <xdr:nvSpPr>
        <xdr:cNvPr id="12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5382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684679"/>
    <xdr:sp macro="" textlink="">
      <xdr:nvSpPr>
        <xdr:cNvPr id="12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6824" y="5233147"/>
          <a:ext cx="238125" cy="684679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238125" cy="732304"/>
    <xdr:sp macro="" textlink="">
      <xdr:nvSpPr>
        <xdr:cNvPr id="12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19618" y="5233147"/>
          <a:ext cx="238125" cy="732304"/>
        </a:xfrm>
        <a:prstGeom prst="rect">
          <a:avLst/>
        </a:prstGeom>
        <a:noFill/>
      </xdr:spPr>
    </xdr:sp>
    <xdr:clientData/>
  </xdr:oneCellAnchor>
  <xdr:oneCellAnchor>
    <xdr:from>
      <xdr:col>2</xdr:col>
      <xdr:colOff>0</xdr:colOff>
      <xdr:row>63</xdr:row>
      <xdr:rowOff>0</xdr:rowOff>
    </xdr:from>
    <xdr:ext cx="238125" cy="732304"/>
    <xdr:sp macro="" textlink="">
      <xdr:nvSpPr>
        <xdr:cNvPr id="12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1059" y="5233147"/>
          <a:ext cx="238125" cy="732304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63</xdr:row>
      <xdr:rowOff>0</xdr:rowOff>
    </xdr:from>
    <xdr:ext cx="238125" cy="732304"/>
    <xdr:sp macro="" textlink="">
      <xdr:nvSpPr>
        <xdr:cNvPr id="12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233147"/>
          <a:ext cx="238125" cy="732304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63</xdr:row>
      <xdr:rowOff>0</xdr:rowOff>
    </xdr:from>
    <xdr:ext cx="238125" cy="732304"/>
    <xdr:sp macro="" textlink="">
      <xdr:nvSpPr>
        <xdr:cNvPr id="12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3941" y="5233147"/>
          <a:ext cx="238125" cy="732304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63</xdr:row>
      <xdr:rowOff>0</xdr:rowOff>
    </xdr:from>
    <xdr:ext cx="238125" cy="732304"/>
    <xdr:sp macro="" textlink="">
      <xdr:nvSpPr>
        <xdr:cNvPr id="12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5382" y="5233147"/>
          <a:ext cx="238125" cy="732304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63</xdr:row>
      <xdr:rowOff>0</xdr:rowOff>
    </xdr:from>
    <xdr:ext cx="238125" cy="732304"/>
    <xdr:sp macro="" textlink="">
      <xdr:nvSpPr>
        <xdr:cNvPr id="12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6824" y="5233147"/>
          <a:ext cx="238125" cy="732304"/>
        </a:xfrm>
        <a:prstGeom prst="rect">
          <a:avLst/>
        </a:prstGeom>
        <a:noFill/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6</xdr:row>
      <xdr:rowOff>47625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6</xdr:row>
      <xdr:rowOff>47625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6</xdr:row>
      <xdr:rowOff>47625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72427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6</xdr:row>
      <xdr:rowOff>47625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49580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6</xdr:row>
      <xdr:rowOff>47625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2673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6</xdr:row>
      <xdr:rowOff>47625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038850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25</xdr:row>
      <xdr:rowOff>0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25</xdr:row>
      <xdr:rowOff>0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25</xdr:row>
      <xdr:rowOff>0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724275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25</xdr:row>
      <xdr:rowOff>0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495800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25</xdr:row>
      <xdr:rowOff>0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267325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25</xdr:row>
      <xdr:rowOff>0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038850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0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229725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0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229725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0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229725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0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29725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0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229725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0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229725" y="5038725"/>
          <a:ext cx="238125" cy="1905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6</xdr:row>
      <xdr:rowOff>47625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229725" y="109537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47625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229725" y="50387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47625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229725" y="50387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47625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229725" y="50387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47625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229725" y="50387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47625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229725" y="50387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25</xdr:row>
      <xdr:rowOff>47625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229725" y="50387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25</xdr:row>
      <xdr:rowOff>47625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181225" y="50387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25</xdr:row>
      <xdr:rowOff>47625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52750" y="50387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25</xdr:row>
      <xdr:rowOff>47625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724275" y="50387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25</xdr:row>
      <xdr:rowOff>47625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495800" y="50387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25</xdr:row>
      <xdr:rowOff>47625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267325" y="5038725"/>
          <a:ext cx="238125" cy="2381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25</xdr:row>
      <xdr:rowOff>47625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6038850" y="5038725"/>
          <a:ext cx="238125" cy="238125"/>
        </a:xfrm>
        <a:prstGeom prst="rect">
          <a:avLst/>
        </a:prstGeom>
        <a:noFill/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7</xdr:row>
      <xdr:rowOff>76200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7</xdr:row>
      <xdr:rowOff>76200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7</xdr:row>
      <xdr:rowOff>76200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7</xdr:row>
      <xdr:rowOff>76200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7</xdr:row>
      <xdr:rowOff>76200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7</xdr:row>
      <xdr:rowOff>76200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57150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57150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57150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57150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57150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57150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76200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76200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76200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76200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76200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76200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57150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57150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57150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57150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57150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57150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4381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76200</xdr:rowOff>
    </xdr:to>
    <xdr:sp macro="" textlink="">
      <xdr:nvSpPr>
        <xdr:cNvPr id="6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76200</xdr:rowOff>
    </xdr:to>
    <xdr:sp macro="" textlink="">
      <xdr:nvSpPr>
        <xdr:cNvPr id="6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76200</xdr:rowOff>
    </xdr:to>
    <xdr:sp macro="" textlink="">
      <xdr:nvSpPr>
        <xdr:cNvPr id="7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76200</xdr:rowOff>
    </xdr:to>
    <xdr:sp macro="" textlink="">
      <xdr:nvSpPr>
        <xdr:cNvPr id="7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76200</xdr:rowOff>
    </xdr:to>
    <xdr:sp macro="" textlink="">
      <xdr:nvSpPr>
        <xdr:cNvPr id="7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7</xdr:row>
      <xdr:rowOff>76200</xdr:rowOff>
    </xdr:to>
    <xdr:sp macro="" textlink="">
      <xdr:nvSpPr>
        <xdr:cNvPr id="7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4572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104775</xdr:rowOff>
    </xdr:to>
    <xdr:sp macro="" textlink="">
      <xdr:nvSpPr>
        <xdr:cNvPr id="7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104775</xdr:rowOff>
    </xdr:to>
    <xdr:sp macro="" textlink="">
      <xdr:nvSpPr>
        <xdr:cNvPr id="7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104775</xdr:rowOff>
    </xdr:to>
    <xdr:sp macro="" textlink="">
      <xdr:nvSpPr>
        <xdr:cNvPr id="7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104775</xdr:rowOff>
    </xdr:to>
    <xdr:sp macro="" textlink="">
      <xdr:nvSpPr>
        <xdr:cNvPr id="7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104775</xdr:rowOff>
    </xdr:to>
    <xdr:sp macro="" textlink="">
      <xdr:nvSpPr>
        <xdr:cNvPr id="7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26</xdr:row>
      <xdr:rowOff>104775</xdr:rowOff>
    </xdr:to>
    <xdr:sp macro="" textlink="">
      <xdr:nvSpPr>
        <xdr:cNvPr id="7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104775</xdr:rowOff>
    </xdr:to>
    <xdr:sp macro="" textlink="">
      <xdr:nvSpPr>
        <xdr:cNvPr id="8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104775</xdr:rowOff>
    </xdr:to>
    <xdr:sp macro="" textlink="">
      <xdr:nvSpPr>
        <xdr:cNvPr id="8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104775</xdr:rowOff>
    </xdr:to>
    <xdr:sp macro="" textlink="">
      <xdr:nvSpPr>
        <xdr:cNvPr id="8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104775</xdr:rowOff>
    </xdr:to>
    <xdr:sp macro="" textlink="">
      <xdr:nvSpPr>
        <xdr:cNvPr id="8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104775</xdr:rowOff>
    </xdr:to>
    <xdr:sp macro="" textlink="">
      <xdr:nvSpPr>
        <xdr:cNvPr id="8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104775</xdr:rowOff>
    </xdr:to>
    <xdr:sp macro="" textlink="">
      <xdr:nvSpPr>
        <xdr:cNvPr id="8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4857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7</xdr:row>
      <xdr:rowOff>57150</xdr:rowOff>
    </xdr:to>
    <xdr:sp macro="" textlink="">
      <xdr:nvSpPr>
        <xdr:cNvPr id="8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19618" y="5031441"/>
          <a:ext cx="238125" cy="6958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7</xdr:row>
      <xdr:rowOff>57150</xdr:rowOff>
    </xdr:to>
    <xdr:sp macro="" textlink="">
      <xdr:nvSpPr>
        <xdr:cNvPr id="8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1059" y="5031441"/>
          <a:ext cx="238125" cy="69588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7</xdr:row>
      <xdr:rowOff>57150</xdr:rowOff>
    </xdr:to>
    <xdr:sp macro="" textlink="">
      <xdr:nvSpPr>
        <xdr:cNvPr id="8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1441"/>
          <a:ext cx="238125" cy="69588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7</xdr:row>
      <xdr:rowOff>57150</xdr:rowOff>
    </xdr:to>
    <xdr:sp macro="" textlink="">
      <xdr:nvSpPr>
        <xdr:cNvPr id="8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3941" y="5031441"/>
          <a:ext cx="238125" cy="69588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7</xdr:row>
      <xdr:rowOff>57150</xdr:rowOff>
    </xdr:to>
    <xdr:sp macro="" textlink="">
      <xdr:nvSpPr>
        <xdr:cNvPr id="9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5382" y="5031441"/>
          <a:ext cx="238125" cy="69588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7</xdr:row>
      <xdr:rowOff>57150</xdr:rowOff>
    </xdr:to>
    <xdr:sp macro="" textlink="">
      <xdr:nvSpPr>
        <xdr:cNvPr id="9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6824" y="5031441"/>
          <a:ext cx="238125" cy="69588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7</xdr:row>
      <xdr:rowOff>104775</xdr:rowOff>
    </xdr:to>
    <xdr:sp macro="" textlink="">
      <xdr:nvSpPr>
        <xdr:cNvPr id="9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19618" y="5031441"/>
          <a:ext cx="238125" cy="74351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7</xdr:row>
      <xdr:rowOff>104775</xdr:rowOff>
    </xdr:to>
    <xdr:sp macro="" textlink="">
      <xdr:nvSpPr>
        <xdr:cNvPr id="9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1059" y="5031441"/>
          <a:ext cx="238125" cy="74351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7</xdr:row>
      <xdr:rowOff>104775</xdr:rowOff>
    </xdr:to>
    <xdr:sp macro="" textlink="">
      <xdr:nvSpPr>
        <xdr:cNvPr id="9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1441"/>
          <a:ext cx="238125" cy="74351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7</xdr:row>
      <xdr:rowOff>104775</xdr:rowOff>
    </xdr:to>
    <xdr:sp macro="" textlink="">
      <xdr:nvSpPr>
        <xdr:cNvPr id="9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3941" y="5031441"/>
          <a:ext cx="238125" cy="74351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7</xdr:row>
      <xdr:rowOff>104775</xdr:rowOff>
    </xdr:to>
    <xdr:sp macro="" textlink="">
      <xdr:nvSpPr>
        <xdr:cNvPr id="9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5382" y="5031441"/>
          <a:ext cx="238125" cy="74351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7</xdr:row>
      <xdr:rowOff>104775</xdr:rowOff>
    </xdr:to>
    <xdr:sp macro="" textlink="">
      <xdr:nvSpPr>
        <xdr:cNvPr id="9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6824" y="5031441"/>
          <a:ext cx="238125" cy="743510"/>
        </a:xfrm>
        <a:prstGeom prst="rect">
          <a:avLst/>
        </a:prstGeom>
        <a:noFill/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8</xdr:row>
      <xdr:rowOff>104775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095375"/>
          <a:ext cx="238125" cy="6762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8</xdr:row>
      <xdr:rowOff>104775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095375"/>
          <a:ext cx="238125" cy="6762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8</xdr:row>
      <xdr:rowOff>104775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095375"/>
          <a:ext cx="238125" cy="6762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8</xdr:row>
      <xdr:rowOff>104775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095375"/>
          <a:ext cx="238125" cy="6762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8</xdr:row>
      <xdr:rowOff>104775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095375"/>
          <a:ext cx="238125" cy="6762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8</xdr:row>
      <xdr:rowOff>104775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095375"/>
          <a:ext cx="238125" cy="67627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27</xdr:row>
      <xdr:rowOff>123825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27</xdr:row>
      <xdr:rowOff>123825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27</xdr:row>
      <xdr:rowOff>123825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27</xdr:row>
      <xdr:rowOff>123825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27</xdr:row>
      <xdr:rowOff>123825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27</xdr:row>
      <xdr:rowOff>123825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6762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6762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6762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6762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6762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6762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27</xdr:row>
      <xdr:rowOff>123825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27</xdr:row>
      <xdr:rowOff>123825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27</xdr:row>
      <xdr:rowOff>123825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27</xdr:row>
      <xdr:rowOff>123825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27</xdr:row>
      <xdr:rowOff>123825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27</xdr:row>
      <xdr:rowOff>123825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6762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6762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6762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6762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6762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8</xdr:row>
      <xdr:rowOff>104775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6762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27</xdr:row>
      <xdr:rowOff>171450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27</xdr:row>
      <xdr:rowOff>171450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27</xdr:row>
      <xdr:rowOff>171450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27</xdr:row>
      <xdr:rowOff>171450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27</xdr:row>
      <xdr:rowOff>171450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27</xdr:row>
      <xdr:rowOff>171450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27</xdr:row>
      <xdr:rowOff>171450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27</xdr:row>
      <xdr:rowOff>171450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27</xdr:row>
      <xdr:rowOff>171450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27</xdr:row>
      <xdr:rowOff>171450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27</xdr:row>
      <xdr:rowOff>171450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27</xdr:row>
      <xdr:rowOff>171450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57150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57150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57150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57150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57150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57150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104775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104775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104775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104775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104775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104775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7</xdr:row>
      <xdr:rowOff>57150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7</xdr:row>
      <xdr:rowOff>57150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7</xdr:row>
      <xdr:rowOff>57150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7</xdr:row>
      <xdr:rowOff>57150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7</xdr:row>
      <xdr:rowOff>57150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7</xdr:row>
      <xdr:rowOff>57150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7</xdr:row>
      <xdr:rowOff>104775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7</xdr:row>
      <xdr:rowOff>104775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7</xdr:row>
      <xdr:rowOff>104775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7</xdr:row>
      <xdr:rowOff>104775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7</xdr:row>
      <xdr:rowOff>104775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7</xdr:row>
      <xdr:rowOff>104775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9</xdr:row>
      <xdr:rowOff>133350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095375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9</xdr:row>
      <xdr:rowOff>133350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095375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9</xdr:row>
      <xdr:rowOff>133350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095375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9</xdr:row>
      <xdr:rowOff>133350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095375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9</xdr:row>
      <xdr:rowOff>133350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095375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9</xdr:row>
      <xdr:rowOff>133350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095375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29</xdr:row>
      <xdr:rowOff>9525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9620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29</xdr:row>
      <xdr:rowOff>9525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9620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29</xdr:row>
      <xdr:rowOff>9525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9620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29</xdr:row>
      <xdr:rowOff>9525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9620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29</xdr:row>
      <xdr:rowOff>9525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9620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29</xdr:row>
      <xdr:rowOff>9525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9620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9620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9620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9620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9620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9620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9620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8953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0096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0096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0096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0096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00965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0096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29</xdr:row>
      <xdr:rowOff>57150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10096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29</xdr:row>
      <xdr:rowOff>57150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10096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29</xdr:row>
      <xdr:rowOff>57150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10096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29</xdr:row>
      <xdr:rowOff>57150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10096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29</xdr:row>
      <xdr:rowOff>57150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10096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29</xdr:row>
      <xdr:rowOff>57150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10096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57150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57150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57150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57150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57150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57150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104775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104775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104775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104775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104775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104775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7</xdr:row>
      <xdr:rowOff>57150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7</xdr:row>
      <xdr:rowOff>57150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7</xdr:row>
      <xdr:rowOff>57150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7</xdr:row>
      <xdr:rowOff>57150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7</xdr:row>
      <xdr:rowOff>57150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7</xdr:row>
      <xdr:rowOff>57150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7</xdr:row>
      <xdr:rowOff>104775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7</xdr:row>
      <xdr:rowOff>104775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7</xdr:row>
      <xdr:rowOff>104775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7</xdr:row>
      <xdr:rowOff>104775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7</xdr:row>
      <xdr:rowOff>104775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7</xdr:row>
      <xdr:rowOff>104775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9</xdr:row>
      <xdr:rowOff>133350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9</xdr:row>
      <xdr:rowOff>133350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9</xdr:row>
      <xdr:rowOff>133350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9</xdr:row>
      <xdr:rowOff>133350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9</xdr:row>
      <xdr:rowOff>133350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9</xdr:row>
      <xdr:rowOff>133350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29</xdr:row>
      <xdr:rowOff>9525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29</xdr:row>
      <xdr:rowOff>9525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29</xdr:row>
      <xdr:rowOff>9525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29</xdr:row>
      <xdr:rowOff>9525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29</xdr:row>
      <xdr:rowOff>9525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29</xdr:row>
      <xdr:rowOff>9525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29</xdr:row>
      <xdr:rowOff>57150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29</xdr:row>
      <xdr:rowOff>57150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29</xdr:row>
      <xdr:rowOff>57150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29</xdr:row>
      <xdr:rowOff>57150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29</xdr:row>
      <xdr:rowOff>57150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29</xdr:row>
      <xdr:rowOff>57150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57150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57150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57150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57150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57150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57150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104775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104775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104775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104775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104775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104775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7</xdr:row>
      <xdr:rowOff>57150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7</xdr:row>
      <xdr:rowOff>57150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7</xdr:row>
      <xdr:rowOff>57150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7</xdr:row>
      <xdr:rowOff>57150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7</xdr:row>
      <xdr:rowOff>57150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7</xdr:row>
      <xdr:rowOff>57150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7</xdr:row>
      <xdr:rowOff>104775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7</xdr:row>
      <xdr:rowOff>104775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7</xdr:row>
      <xdr:rowOff>104775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7</xdr:row>
      <xdr:rowOff>104775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7</xdr:row>
      <xdr:rowOff>104775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7</xdr:row>
      <xdr:rowOff>104775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9</xdr:row>
      <xdr:rowOff>133350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9</xdr:row>
      <xdr:rowOff>133350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9</xdr:row>
      <xdr:rowOff>133350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9</xdr:row>
      <xdr:rowOff>133350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9</xdr:row>
      <xdr:rowOff>133350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9</xdr:row>
      <xdr:rowOff>133350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29</xdr:row>
      <xdr:rowOff>9525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29</xdr:row>
      <xdr:rowOff>9525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29</xdr:row>
      <xdr:rowOff>9525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29</xdr:row>
      <xdr:rowOff>9525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29</xdr:row>
      <xdr:rowOff>9525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29</xdr:row>
      <xdr:rowOff>9525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29</xdr:row>
      <xdr:rowOff>57150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29</xdr:row>
      <xdr:rowOff>57150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29</xdr:row>
      <xdr:rowOff>57150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29</xdr:row>
      <xdr:rowOff>57150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29</xdr:row>
      <xdr:rowOff>57150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29</xdr:row>
      <xdr:rowOff>57150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57150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57150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57150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57150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57150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57150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104775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104775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104775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104775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104775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104775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7</xdr:row>
      <xdr:rowOff>57150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7</xdr:row>
      <xdr:rowOff>57150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7</xdr:row>
      <xdr:rowOff>57150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7</xdr:row>
      <xdr:rowOff>57150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7</xdr:row>
      <xdr:rowOff>57150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7</xdr:row>
      <xdr:rowOff>57150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7</xdr:row>
      <xdr:rowOff>104775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7</xdr:row>
      <xdr:rowOff>104775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7</xdr:row>
      <xdr:rowOff>104775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7</xdr:row>
      <xdr:rowOff>104775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7</xdr:row>
      <xdr:rowOff>104775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7</xdr:row>
      <xdr:rowOff>104775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9</xdr:row>
      <xdr:rowOff>133350</xdr:rowOff>
    </xdr:to>
    <xdr:sp macro="" textlink="">
      <xdr:nvSpPr>
        <xdr:cNvPr id="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9</xdr:row>
      <xdr:rowOff>133350</xdr:rowOff>
    </xdr:to>
    <xdr:sp macro="" textlink="">
      <xdr:nvSpPr>
        <xdr:cNvPr id="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9</xdr:row>
      <xdr:rowOff>133350</xdr:rowOff>
    </xdr:to>
    <xdr:sp macro="" textlink="">
      <xdr:nvSpPr>
        <xdr:cNvPr id="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9</xdr:row>
      <xdr:rowOff>133350</xdr:rowOff>
    </xdr:to>
    <xdr:sp macro="" textlink="">
      <xdr:nvSpPr>
        <xdr:cNvPr id="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9</xdr:row>
      <xdr:rowOff>133350</xdr:rowOff>
    </xdr:to>
    <xdr:sp macro="" textlink="">
      <xdr:nvSpPr>
        <xdr:cNvPr id="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9</xdr:row>
      <xdr:rowOff>133350</xdr:rowOff>
    </xdr:to>
    <xdr:sp macro="" textlink="">
      <xdr:nvSpPr>
        <xdr:cNvPr id="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29</xdr:row>
      <xdr:rowOff>9525</xdr:rowOff>
    </xdr:to>
    <xdr:sp macro="" textlink="">
      <xdr:nvSpPr>
        <xdr:cNvPr id="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29</xdr:row>
      <xdr:rowOff>9525</xdr:rowOff>
    </xdr:to>
    <xdr:sp macro="" textlink="">
      <xdr:nvSpPr>
        <xdr:cNvPr id="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29</xdr:row>
      <xdr:rowOff>9525</xdr:rowOff>
    </xdr:to>
    <xdr:sp macro="" textlink="">
      <xdr:nvSpPr>
        <xdr:cNvPr id="1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29</xdr:row>
      <xdr:rowOff>9525</xdr:rowOff>
    </xdr:to>
    <xdr:sp macro="" textlink="">
      <xdr:nvSpPr>
        <xdr:cNvPr id="1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29</xdr:row>
      <xdr:rowOff>9525</xdr:rowOff>
    </xdr:to>
    <xdr:sp macro="" textlink="">
      <xdr:nvSpPr>
        <xdr:cNvPr id="1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29</xdr:row>
      <xdr:rowOff>9525</xdr:rowOff>
    </xdr:to>
    <xdr:sp macro="" textlink="">
      <xdr:nvSpPr>
        <xdr:cNvPr id="1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1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9525</xdr:rowOff>
    </xdr:to>
    <xdr:sp macro="" textlink="">
      <xdr:nvSpPr>
        <xdr:cNvPr id="2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4777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2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3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238125</xdr:colOff>
      <xdr:row>9</xdr:row>
      <xdr:rowOff>133350</xdr:rowOff>
    </xdr:to>
    <xdr:sp macro="" textlink="">
      <xdr:nvSpPr>
        <xdr:cNvPr id="3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1095375"/>
          <a:ext cx="238125" cy="1114425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238125</xdr:colOff>
      <xdr:row>29</xdr:row>
      <xdr:rowOff>57150</xdr:rowOff>
    </xdr:to>
    <xdr:sp macro="" textlink="">
      <xdr:nvSpPr>
        <xdr:cNvPr id="3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59258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29</xdr:row>
      <xdr:rowOff>57150</xdr:rowOff>
    </xdr:to>
    <xdr:sp macro="" textlink="">
      <xdr:nvSpPr>
        <xdr:cNvPr id="38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29</xdr:row>
      <xdr:rowOff>57150</xdr:rowOff>
    </xdr:to>
    <xdr:sp macro="" textlink="">
      <xdr:nvSpPr>
        <xdr:cNvPr id="39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29</xdr:row>
      <xdr:rowOff>57150</xdr:rowOff>
    </xdr:to>
    <xdr:sp macro="" textlink="">
      <xdr:nvSpPr>
        <xdr:cNvPr id="40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29</xdr:row>
      <xdr:rowOff>57150</xdr:rowOff>
    </xdr:to>
    <xdr:sp macro="" textlink="">
      <xdr:nvSpPr>
        <xdr:cNvPr id="41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29</xdr:row>
      <xdr:rowOff>57150</xdr:rowOff>
    </xdr:to>
    <xdr:sp macro="" textlink="">
      <xdr:nvSpPr>
        <xdr:cNvPr id="42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29</xdr:row>
      <xdr:rowOff>57150</xdr:rowOff>
    </xdr:to>
    <xdr:sp macro="" textlink="">
      <xdr:nvSpPr>
        <xdr:cNvPr id="43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12954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57150</xdr:rowOff>
    </xdr:to>
    <xdr:sp macro="" textlink="">
      <xdr:nvSpPr>
        <xdr:cNvPr id="44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57150</xdr:rowOff>
    </xdr:to>
    <xdr:sp macro="" textlink="">
      <xdr:nvSpPr>
        <xdr:cNvPr id="45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57150</xdr:rowOff>
    </xdr:to>
    <xdr:sp macro="" textlink="">
      <xdr:nvSpPr>
        <xdr:cNvPr id="46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57150</xdr:rowOff>
    </xdr:to>
    <xdr:sp macro="" textlink="">
      <xdr:nvSpPr>
        <xdr:cNvPr id="47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57150</xdr:rowOff>
    </xdr:to>
    <xdr:sp macro="" textlink="">
      <xdr:nvSpPr>
        <xdr:cNvPr id="48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57150</xdr:rowOff>
    </xdr:to>
    <xdr:sp macro="" textlink="">
      <xdr:nvSpPr>
        <xdr:cNvPr id="49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238125</xdr:colOff>
      <xdr:row>26</xdr:row>
      <xdr:rowOff>104775</xdr:rowOff>
    </xdr:to>
    <xdr:sp macro="" textlink="">
      <xdr:nvSpPr>
        <xdr:cNvPr id="50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238125</xdr:colOff>
      <xdr:row>26</xdr:row>
      <xdr:rowOff>104775</xdr:rowOff>
    </xdr:to>
    <xdr:sp macro="" textlink="">
      <xdr:nvSpPr>
        <xdr:cNvPr id="51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238125</xdr:colOff>
      <xdr:row>26</xdr:row>
      <xdr:rowOff>104775</xdr:rowOff>
    </xdr:to>
    <xdr:sp macro="" textlink="">
      <xdr:nvSpPr>
        <xdr:cNvPr id="52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238125</xdr:colOff>
      <xdr:row>26</xdr:row>
      <xdr:rowOff>104775</xdr:rowOff>
    </xdr:to>
    <xdr:sp macro="" textlink="">
      <xdr:nvSpPr>
        <xdr:cNvPr id="53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238125</xdr:colOff>
      <xdr:row>26</xdr:row>
      <xdr:rowOff>104775</xdr:rowOff>
    </xdr:to>
    <xdr:sp macro="" textlink="">
      <xdr:nvSpPr>
        <xdr:cNvPr id="54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238125</xdr:colOff>
      <xdr:row>26</xdr:row>
      <xdr:rowOff>104775</xdr:rowOff>
    </xdr:to>
    <xdr:sp macro="" textlink="">
      <xdr:nvSpPr>
        <xdr:cNvPr id="55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7</xdr:row>
      <xdr:rowOff>57150</xdr:rowOff>
    </xdr:to>
    <xdr:sp macro="" textlink="">
      <xdr:nvSpPr>
        <xdr:cNvPr id="56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7</xdr:row>
      <xdr:rowOff>57150</xdr:rowOff>
    </xdr:to>
    <xdr:sp macro="" textlink="">
      <xdr:nvSpPr>
        <xdr:cNvPr id="57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7</xdr:row>
      <xdr:rowOff>57150</xdr:rowOff>
    </xdr:to>
    <xdr:sp macro="" textlink="">
      <xdr:nvSpPr>
        <xdr:cNvPr id="58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7</xdr:row>
      <xdr:rowOff>57150</xdr:rowOff>
    </xdr:to>
    <xdr:sp macro="" textlink="">
      <xdr:nvSpPr>
        <xdr:cNvPr id="59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7</xdr:row>
      <xdr:rowOff>57150</xdr:rowOff>
    </xdr:to>
    <xdr:sp macro="" textlink="">
      <xdr:nvSpPr>
        <xdr:cNvPr id="60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7</xdr:row>
      <xdr:rowOff>57150</xdr:rowOff>
    </xdr:to>
    <xdr:sp macro="" textlink="">
      <xdr:nvSpPr>
        <xdr:cNvPr id="61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695325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238125</xdr:colOff>
      <xdr:row>7</xdr:row>
      <xdr:rowOff>104775</xdr:rowOff>
    </xdr:to>
    <xdr:sp macro="" textlink="">
      <xdr:nvSpPr>
        <xdr:cNvPr id="62" name="AutoShape 32" descr="http://10.82.0.19/images/scan.p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241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238125</xdr:colOff>
      <xdr:row>7</xdr:row>
      <xdr:rowOff>104775</xdr:rowOff>
    </xdr:to>
    <xdr:sp macro="" textlink="">
      <xdr:nvSpPr>
        <xdr:cNvPr id="63" name="AutoShape 33" descr="http://10.82.0.19/images/scan.pn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433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238125</xdr:colOff>
      <xdr:row>7</xdr:row>
      <xdr:rowOff>104775</xdr:rowOff>
    </xdr:to>
    <xdr:sp macro="" textlink="">
      <xdr:nvSpPr>
        <xdr:cNvPr id="64" name="AutoShape 34" descr="http://10.82.0.19/images/scan.pn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625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238125</xdr:colOff>
      <xdr:row>7</xdr:row>
      <xdr:rowOff>104775</xdr:rowOff>
    </xdr:to>
    <xdr:sp macro="" textlink="">
      <xdr:nvSpPr>
        <xdr:cNvPr id="65" name="AutoShape 35" descr="http://10.82.0.19/images/scan.pn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9817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238125</xdr:colOff>
      <xdr:row>7</xdr:row>
      <xdr:rowOff>104775</xdr:rowOff>
    </xdr:to>
    <xdr:sp macro="" textlink="">
      <xdr:nvSpPr>
        <xdr:cNvPr id="66" name="AutoShape 36" descr="http://10.82.0.19/images/scan.pn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200900" y="5038725"/>
          <a:ext cx="238125" cy="74295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238125</xdr:colOff>
      <xdr:row>7</xdr:row>
      <xdr:rowOff>104775</xdr:rowOff>
    </xdr:to>
    <xdr:sp macro="" textlink="">
      <xdr:nvSpPr>
        <xdr:cNvPr id="67" name="AutoShape 37" descr="http://10.82.0.19/images/scan.pn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8420100" y="5038725"/>
          <a:ext cx="238125" cy="74295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10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11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12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hyperlink" Target="http://10.82.0.19/liste/liste_anomalie_non_traite.php?id-age=471&amp;etat=0" TargetMode="External"/><Relationship Id="rId18" Type="http://schemas.openxmlformats.org/officeDocument/2006/relationships/hyperlink" Target="http://10.82.0.19/liste/liste_anomalie_non_traite.php?id-age=476&amp;etat=0" TargetMode="External"/><Relationship Id="rId26" Type="http://schemas.openxmlformats.org/officeDocument/2006/relationships/drawing" Target="../drawings/drawing13.xml"/><Relationship Id="rId3" Type="http://schemas.openxmlformats.org/officeDocument/2006/relationships/hyperlink" Target="http://10.82.0.19/liste/liste_anomalie_non_traite.php?id-age=473&amp;etat=0" TargetMode="External"/><Relationship Id="rId21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17" Type="http://schemas.openxmlformats.org/officeDocument/2006/relationships/hyperlink" Target="http://10.82.0.19/liste/liste_anomalie_non_traite.php?id-age=475&amp;etat=0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://10.82.0.19/liste/liste_anomalie_non_traite.php?id-age=472&amp;etat=0" TargetMode="External"/><Relationship Id="rId16" Type="http://schemas.openxmlformats.org/officeDocument/2006/relationships/hyperlink" Target="http://10.82.0.19/liste/liste_anomalie_non_traite.php?id-age=474&amp;etat=0" TargetMode="External"/><Relationship Id="rId20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24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15" Type="http://schemas.openxmlformats.org/officeDocument/2006/relationships/hyperlink" Target="http://10.82.0.19/liste/liste_anomalie_non_traite.php?id-age=473&amp;etat=0" TargetMode="External"/><Relationship Id="rId23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19" Type="http://schemas.openxmlformats.org/officeDocument/2006/relationships/hyperlink" Target="http://10.82.0.19/liste/liste_anomalie_non_traite.php?id-age=471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Relationship Id="rId14" Type="http://schemas.openxmlformats.org/officeDocument/2006/relationships/hyperlink" Target="http://10.82.0.19/liste/liste_anomalie_non_traite.php?id-age=472&amp;etat=0" TargetMode="External"/><Relationship Id="rId22" Type="http://schemas.openxmlformats.org/officeDocument/2006/relationships/hyperlink" Target="http://10.82.0.19/liste/liste_anomalie_non_traite.php?id-age=474&amp;etat=0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Relationship Id="rId14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15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16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17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18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5&amp;etat=0" TargetMode="External"/><Relationship Id="rId13" Type="http://schemas.openxmlformats.org/officeDocument/2006/relationships/drawing" Target="../drawings/drawing19.xml"/><Relationship Id="rId3" Type="http://schemas.openxmlformats.org/officeDocument/2006/relationships/hyperlink" Target="http://10.82.0.19/liste/liste_anomalie_non_traite.php?id-age=474&amp;etat=0" TargetMode="External"/><Relationship Id="rId7" Type="http://schemas.openxmlformats.org/officeDocument/2006/relationships/hyperlink" Target="http://10.82.0.19/liste/liste_anomalie_non_traite.php?id-age=476&amp;etat=0" TargetMode="External"/><Relationship Id="rId12" Type="http://schemas.openxmlformats.org/officeDocument/2006/relationships/hyperlink" Target="http://10.82.0.19/liste/liste_anomalie_non_traite.php?id-age=471&amp;etat=0" TargetMode="External"/><Relationship Id="rId2" Type="http://schemas.openxmlformats.org/officeDocument/2006/relationships/hyperlink" Target="http://10.82.0.19/liste/liste_anomalie_non_traite.php?id-age=475&amp;etat=0" TargetMode="External"/><Relationship Id="rId1" Type="http://schemas.openxmlformats.org/officeDocument/2006/relationships/hyperlink" Target="http://10.82.0.19/liste/liste_anomalie_non_traite.php?id-age=476&amp;etat=0" TargetMode="External"/><Relationship Id="rId6" Type="http://schemas.openxmlformats.org/officeDocument/2006/relationships/hyperlink" Target="http://10.82.0.19/liste/liste_anomalie_non_traite.php?id-age=471&amp;etat=0" TargetMode="External"/><Relationship Id="rId11" Type="http://schemas.openxmlformats.org/officeDocument/2006/relationships/hyperlink" Target="http://10.82.0.19/liste/liste_anomalie_non_traite.php?id-age=472&amp;etat=0" TargetMode="External"/><Relationship Id="rId5" Type="http://schemas.openxmlformats.org/officeDocument/2006/relationships/hyperlink" Target="http://10.82.0.19/liste/liste_anomalie_non_traite.php?id-age=472&amp;etat=0" TargetMode="External"/><Relationship Id="rId10" Type="http://schemas.openxmlformats.org/officeDocument/2006/relationships/hyperlink" Target="http://10.82.0.19/liste/liste_anomalie_non_traite.php?id-age=473&amp;etat=0" TargetMode="External"/><Relationship Id="rId4" Type="http://schemas.openxmlformats.org/officeDocument/2006/relationships/hyperlink" Target="http://10.82.0.19/liste/liste_anomalie_non_traite.php?id-age=473&amp;etat=0" TargetMode="External"/><Relationship Id="rId9" Type="http://schemas.openxmlformats.org/officeDocument/2006/relationships/hyperlink" Target="http://10.82.0.19/liste/liste_anomalie_non_traite.php?id-age=474&amp;etat=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5&amp;etat=0" TargetMode="External"/><Relationship Id="rId13" Type="http://schemas.openxmlformats.org/officeDocument/2006/relationships/drawing" Target="../drawings/drawing20.xml"/><Relationship Id="rId3" Type="http://schemas.openxmlformats.org/officeDocument/2006/relationships/hyperlink" Target="http://10.82.0.19/liste/liste_anomalie_non_traite.php?id-age=474&amp;etat=0" TargetMode="External"/><Relationship Id="rId7" Type="http://schemas.openxmlformats.org/officeDocument/2006/relationships/hyperlink" Target="http://10.82.0.19/liste/liste_anomalie_non_traite.php?id-age=476&amp;etat=0" TargetMode="External"/><Relationship Id="rId12" Type="http://schemas.openxmlformats.org/officeDocument/2006/relationships/hyperlink" Target="http://10.82.0.19/liste/liste_anomalie_non_traite.php?id-age=471&amp;etat=0" TargetMode="External"/><Relationship Id="rId2" Type="http://schemas.openxmlformats.org/officeDocument/2006/relationships/hyperlink" Target="http://10.82.0.19/liste/liste_anomalie_non_traite.php?id-age=475&amp;etat=0" TargetMode="External"/><Relationship Id="rId1" Type="http://schemas.openxmlformats.org/officeDocument/2006/relationships/hyperlink" Target="http://10.82.0.19/liste/liste_anomalie_non_traite.php?id-age=476&amp;etat=0" TargetMode="External"/><Relationship Id="rId6" Type="http://schemas.openxmlformats.org/officeDocument/2006/relationships/hyperlink" Target="http://10.82.0.19/liste/liste_anomalie_non_traite.php?id-age=471&amp;etat=0" TargetMode="External"/><Relationship Id="rId11" Type="http://schemas.openxmlformats.org/officeDocument/2006/relationships/hyperlink" Target="http://10.82.0.19/liste/liste_anomalie_non_traite.php?id-age=472&amp;etat=0" TargetMode="External"/><Relationship Id="rId5" Type="http://schemas.openxmlformats.org/officeDocument/2006/relationships/hyperlink" Target="http://10.82.0.19/liste/liste_anomalie_non_traite.php?id-age=472&amp;etat=0" TargetMode="External"/><Relationship Id="rId10" Type="http://schemas.openxmlformats.org/officeDocument/2006/relationships/hyperlink" Target="http://10.82.0.19/liste/liste_anomalie_non_traite.php?id-age=473&amp;etat=0" TargetMode="External"/><Relationship Id="rId4" Type="http://schemas.openxmlformats.org/officeDocument/2006/relationships/hyperlink" Target="http://10.82.0.19/liste/liste_anomalie_non_traite.php?id-age=473&amp;etat=0" TargetMode="External"/><Relationship Id="rId9" Type="http://schemas.openxmlformats.org/officeDocument/2006/relationships/hyperlink" Target="http://10.82.0.19/liste/liste_anomalie_non_traite.php?id-age=474&amp;etat=0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5&amp;etat=0" TargetMode="External"/><Relationship Id="rId13" Type="http://schemas.openxmlformats.org/officeDocument/2006/relationships/drawing" Target="../drawings/drawing21.xml"/><Relationship Id="rId3" Type="http://schemas.openxmlformats.org/officeDocument/2006/relationships/hyperlink" Target="http://10.82.0.19/liste/liste_anomalie_non_traite.php?id-age=474&amp;etat=0" TargetMode="External"/><Relationship Id="rId7" Type="http://schemas.openxmlformats.org/officeDocument/2006/relationships/hyperlink" Target="http://10.82.0.19/liste/liste_anomalie_non_traite.php?id-age=476&amp;etat=0" TargetMode="External"/><Relationship Id="rId12" Type="http://schemas.openxmlformats.org/officeDocument/2006/relationships/hyperlink" Target="http://10.82.0.19/liste/liste_anomalie_non_traite.php?id-age=471&amp;etat=0" TargetMode="External"/><Relationship Id="rId2" Type="http://schemas.openxmlformats.org/officeDocument/2006/relationships/hyperlink" Target="http://10.82.0.19/liste/liste_anomalie_non_traite.php?id-age=475&amp;etat=0" TargetMode="External"/><Relationship Id="rId1" Type="http://schemas.openxmlformats.org/officeDocument/2006/relationships/hyperlink" Target="http://10.82.0.19/liste/liste_anomalie_non_traite.php?id-age=476&amp;etat=0" TargetMode="External"/><Relationship Id="rId6" Type="http://schemas.openxmlformats.org/officeDocument/2006/relationships/hyperlink" Target="http://10.82.0.19/liste/liste_anomalie_non_traite.php?id-age=471&amp;etat=0" TargetMode="External"/><Relationship Id="rId11" Type="http://schemas.openxmlformats.org/officeDocument/2006/relationships/hyperlink" Target="http://10.82.0.19/liste/liste_anomalie_non_traite.php?id-age=472&amp;etat=0" TargetMode="External"/><Relationship Id="rId5" Type="http://schemas.openxmlformats.org/officeDocument/2006/relationships/hyperlink" Target="http://10.82.0.19/liste/liste_anomalie_non_traite.php?id-age=472&amp;etat=0" TargetMode="External"/><Relationship Id="rId10" Type="http://schemas.openxmlformats.org/officeDocument/2006/relationships/hyperlink" Target="http://10.82.0.19/liste/liste_anomalie_non_traite.php?id-age=473&amp;etat=0" TargetMode="External"/><Relationship Id="rId4" Type="http://schemas.openxmlformats.org/officeDocument/2006/relationships/hyperlink" Target="http://10.82.0.19/liste/liste_anomalie_non_traite.php?id-age=473&amp;etat=0" TargetMode="External"/><Relationship Id="rId9" Type="http://schemas.openxmlformats.org/officeDocument/2006/relationships/hyperlink" Target="http://10.82.0.19/liste/liste_anomalie_non_traite.php?id-age=474&amp;etat=0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5&amp;etat=0" TargetMode="External"/><Relationship Id="rId13" Type="http://schemas.openxmlformats.org/officeDocument/2006/relationships/drawing" Target="../drawings/drawing22.xml"/><Relationship Id="rId3" Type="http://schemas.openxmlformats.org/officeDocument/2006/relationships/hyperlink" Target="http://10.82.0.19/liste/liste_anomalie_non_traite.php?id-age=474&amp;etat=0" TargetMode="External"/><Relationship Id="rId7" Type="http://schemas.openxmlformats.org/officeDocument/2006/relationships/hyperlink" Target="http://10.82.0.19/liste/liste_anomalie_non_traite.php?id-age=476&amp;etat=0" TargetMode="External"/><Relationship Id="rId12" Type="http://schemas.openxmlformats.org/officeDocument/2006/relationships/hyperlink" Target="http://10.82.0.19/liste/liste_anomalie_non_traite.php?id-age=471&amp;etat=0" TargetMode="External"/><Relationship Id="rId2" Type="http://schemas.openxmlformats.org/officeDocument/2006/relationships/hyperlink" Target="http://10.82.0.19/liste/liste_anomalie_non_traite.php?id-age=475&amp;etat=0" TargetMode="External"/><Relationship Id="rId1" Type="http://schemas.openxmlformats.org/officeDocument/2006/relationships/hyperlink" Target="http://10.82.0.19/liste/liste_anomalie_non_traite.php?id-age=476&amp;etat=0" TargetMode="External"/><Relationship Id="rId6" Type="http://schemas.openxmlformats.org/officeDocument/2006/relationships/hyperlink" Target="http://10.82.0.19/liste/liste_anomalie_non_traite.php?id-age=471&amp;etat=0" TargetMode="External"/><Relationship Id="rId11" Type="http://schemas.openxmlformats.org/officeDocument/2006/relationships/hyperlink" Target="http://10.82.0.19/liste/liste_anomalie_non_traite.php?id-age=472&amp;etat=0" TargetMode="External"/><Relationship Id="rId5" Type="http://schemas.openxmlformats.org/officeDocument/2006/relationships/hyperlink" Target="http://10.82.0.19/liste/liste_anomalie_non_traite.php?id-age=472&amp;etat=0" TargetMode="External"/><Relationship Id="rId10" Type="http://schemas.openxmlformats.org/officeDocument/2006/relationships/hyperlink" Target="http://10.82.0.19/liste/liste_anomalie_non_traite.php?id-age=473&amp;etat=0" TargetMode="External"/><Relationship Id="rId4" Type="http://schemas.openxmlformats.org/officeDocument/2006/relationships/hyperlink" Target="http://10.82.0.19/liste/liste_anomalie_non_traite.php?id-age=473&amp;etat=0" TargetMode="External"/><Relationship Id="rId9" Type="http://schemas.openxmlformats.org/officeDocument/2006/relationships/hyperlink" Target="http://10.82.0.19/liste/liste_anomalie_non_traite.php?id-age=474&amp;etat=0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5&amp;etat=0" TargetMode="External"/><Relationship Id="rId13" Type="http://schemas.openxmlformats.org/officeDocument/2006/relationships/drawing" Target="../drawings/drawing23.xml"/><Relationship Id="rId3" Type="http://schemas.openxmlformats.org/officeDocument/2006/relationships/hyperlink" Target="http://10.82.0.19/liste/liste_anomalie_non_traite.php?id-age=474&amp;etat=0" TargetMode="External"/><Relationship Id="rId7" Type="http://schemas.openxmlformats.org/officeDocument/2006/relationships/hyperlink" Target="http://10.82.0.19/liste/liste_anomalie_non_traite.php?id-age=476&amp;etat=0" TargetMode="External"/><Relationship Id="rId12" Type="http://schemas.openxmlformats.org/officeDocument/2006/relationships/hyperlink" Target="http://10.82.0.19/liste/liste_anomalie_non_traite.php?id-age=471&amp;etat=0" TargetMode="External"/><Relationship Id="rId2" Type="http://schemas.openxmlformats.org/officeDocument/2006/relationships/hyperlink" Target="http://10.82.0.19/liste/liste_anomalie_non_traite.php?id-age=475&amp;etat=0" TargetMode="External"/><Relationship Id="rId1" Type="http://schemas.openxmlformats.org/officeDocument/2006/relationships/hyperlink" Target="http://10.82.0.19/liste/liste_anomalie_non_traite.php?id-age=476&amp;etat=0" TargetMode="External"/><Relationship Id="rId6" Type="http://schemas.openxmlformats.org/officeDocument/2006/relationships/hyperlink" Target="http://10.82.0.19/liste/liste_anomalie_non_traite.php?id-age=471&amp;etat=0" TargetMode="External"/><Relationship Id="rId11" Type="http://schemas.openxmlformats.org/officeDocument/2006/relationships/hyperlink" Target="http://10.82.0.19/liste/liste_anomalie_non_traite.php?id-age=472&amp;etat=0" TargetMode="External"/><Relationship Id="rId5" Type="http://schemas.openxmlformats.org/officeDocument/2006/relationships/hyperlink" Target="http://10.82.0.19/liste/liste_anomalie_non_traite.php?id-age=472&amp;etat=0" TargetMode="External"/><Relationship Id="rId10" Type="http://schemas.openxmlformats.org/officeDocument/2006/relationships/hyperlink" Target="http://10.82.0.19/liste/liste_anomalie_non_traite.php?id-age=473&amp;etat=0" TargetMode="External"/><Relationship Id="rId4" Type="http://schemas.openxmlformats.org/officeDocument/2006/relationships/hyperlink" Target="http://10.82.0.19/liste/liste_anomalie_non_traite.php?id-age=473&amp;etat=0" TargetMode="External"/><Relationship Id="rId9" Type="http://schemas.openxmlformats.org/officeDocument/2006/relationships/hyperlink" Target="http://10.82.0.19/liste/liste_anomalie_non_traite.php?id-age=474&amp;etat=0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5&amp;etat=0" TargetMode="External"/><Relationship Id="rId13" Type="http://schemas.openxmlformats.org/officeDocument/2006/relationships/drawing" Target="../drawings/drawing24.xml"/><Relationship Id="rId3" Type="http://schemas.openxmlformats.org/officeDocument/2006/relationships/hyperlink" Target="http://10.82.0.19/liste/liste_anomalie_non_traite.php?id-age=474&amp;etat=0" TargetMode="External"/><Relationship Id="rId7" Type="http://schemas.openxmlformats.org/officeDocument/2006/relationships/hyperlink" Target="http://10.82.0.19/liste/liste_anomalie_non_traite.php?id-age=476&amp;etat=0" TargetMode="External"/><Relationship Id="rId12" Type="http://schemas.openxmlformats.org/officeDocument/2006/relationships/hyperlink" Target="http://10.82.0.19/liste/liste_anomalie_non_traite.php?id-age=471&amp;etat=0" TargetMode="External"/><Relationship Id="rId2" Type="http://schemas.openxmlformats.org/officeDocument/2006/relationships/hyperlink" Target="http://10.82.0.19/liste/liste_anomalie_non_traite.php?id-age=475&amp;etat=0" TargetMode="External"/><Relationship Id="rId1" Type="http://schemas.openxmlformats.org/officeDocument/2006/relationships/hyperlink" Target="http://10.82.0.19/liste/liste_anomalie_non_traite.php?id-age=476&amp;etat=0" TargetMode="External"/><Relationship Id="rId6" Type="http://schemas.openxmlformats.org/officeDocument/2006/relationships/hyperlink" Target="http://10.82.0.19/liste/liste_anomalie_non_traite.php?id-age=471&amp;etat=0" TargetMode="External"/><Relationship Id="rId11" Type="http://schemas.openxmlformats.org/officeDocument/2006/relationships/hyperlink" Target="http://10.82.0.19/liste/liste_anomalie_non_traite.php?id-age=472&amp;etat=0" TargetMode="External"/><Relationship Id="rId5" Type="http://schemas.openxmlformats.org/officeDocument/2006/relationships/hyperlink" Target="http://10.82.0.19/liste/liste_anomalie_non_traite.php?id-age=472&amp;etat=0" TargetMode="External"/><Relationship Id="rId10" Type="http://schemas.openxmlformats.org/officeDocument/2006/relationships/hyperlink" Target="http://10.82.0.19/liste/liste_anomalie_non_traite.php?id-age=473&amp;etat=0" TargetMode="External"/><Relationship Id="rId4" Type="http://schemas.openxmlformats.org/officeDocument/2006/relationships/hyperlink" Target="http://10.82.0.19/liste/liste_anomalie_non_traite.php?id-age=473&amp;etat=0" TargetMode="External"/><Relationship Id="rId9" Type="http://schemas.openxmlformats.org/officeDocument/2006/relationships/hyperlink" Target="http://10.82.0.19/liste/liste_anomalie_non_traite.php?id-age=474&amp;etat=0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5&amp;etat=0" TargetMode="External"/><Relationship Id="rId13" Type="http://schemas.openxmlformats.org/officeDocument/2006/relationships/drawing" Target="../drawings/drawing25.xml"/><Relationship Id="rId3" Type="http://schemas.openxmlformats.org/officeDocument/2006/relationships/hyperlink" Target="http://10.82.0.19/liste/liste_anomalie_non_traite.php?id-age=474&amp;etat=0" TargetMode="External"/><Relationship Id="rId7" Type="http://schemas.openxmlformats.org/officeDocument/2006/relationships/hyperlink" Target="http://10.82.0.19/liste/liste_anomalie_non_traite.php?id-age=476&amp;etat=0" TargetMode="External"/><Relationship Id="rId12" Type="http://schemas.openxmlformats.org/officeDocument/2006/relationships/hyperlink" Target="http://10.82.0.19/liste/liste_anomalie_non_traite.php?id-age=471&amp;etat=0" TargetMode="External"/><Relationship Id="rId2" Type="http://schemas.openxmlformats.org/officeDocument/2006/relationships/hyperlink" Target="http://10.82.0.19/liste/liste_anomalie_non_traite.php?id-age=475&amp;etat=0" TargetMode="External"/><Relationship Id="rId1" Type="http://schemas.openxmlformats.org/officeDocument/2006/relationships/hyperlink" Target="http://10.82.0.19/liste/liste_anomalie_non_traite.php?id-age=476&amp;etat=0" TargetMode="External"/><Relationship Id="rId6" Type="http://schemas.openxmlformats.org/officeDocument/2006/relationships/hyperlink" Target="http://10.82.0.19/liste/liste_anomalie_non_traite.php?id-age=471&amp;etat=0" TargetMode="External"/><Relationship Id="rId11" Type="http://schemas.openxmlformats.org/officeDocument/2006/relationships/hyperlink" Target="http://10.82.0.19/liste/liste_anomalie_non_traite.php?id-age=472&amp;etat=0" TargetMode="External"/><Relationship Id="rId5" Type="http://schemas.openxmlformats.org/officeDocument/2006/relationships/hyperlink" Target="http://10.82.0.19/liste/liste_anomalie_non_traite.php?id-age=472&amp;etat=0" TargetMode="External"/><Relationship Id="rId10" Type="http://schemas.openxmlformats.org/officeDocument/2006/relationships/hyperlink" Target="http://10.82.0.19/liste/liste_anomalie_non_traite.php?id-age=473&amp;etat=0" TargetMode="External"/><Relationship Id="rId4" Type="http://schemas.openxmlformats.org/officeDocument/2006/relationships/hyperlink" Target="http://10.82.0.19/liste/liste_anomalie_non_traite.php?id-age=473&amp;etat=0" TargetMode="External"/><Relationship Id="rId9" Type="http://schemas.openxmlformats.org/officeDocument/2006/relationships/hyperlink" Target="http://10.82.0.19/liste/liste_anomalie_non_traite.php?id-age=474&amp;etat=0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hyperlink" Target="http://10.82.0.19/liste/liste_anomalie_non_traite.php?id-age=471&amp;etat=0" TargetMode="External"/><Relationship Id="rId18" Type="http://schemas.openxmlformats.org/officeDocument/2006/relationships/hyperlink" Target="http://10.82.0.19/liste/liste_anomalie_non_traite.php?id-age=476&amp;etat=0" TargetMode="External"/><Relationship Id="rId3" Type="http://schemas.openxmlformats.org/officeDocument/2006/relationships/hyperlink" Target="http://10.82.0.19/liste/liste_anomalie_non_traite.php?id-age=473&amp;etat=0" TargetMode="External"/><Relationship Id="rId21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17" Type="http://schemas.openxmlformats.org/officeDocument/2006/relationships/hyperlink" Target="http://10.82.0.19/liste/liste_anomalie_non_traite.php?id-age=475&amp;etat=0" TargetMode="External"/><Relationship Id="rId25" Type="http://schemas.openxmlformats.org/officeDocument/2006/relationships/drawing" Target="../drawings/drawing26.xml"/><Relationship Id="rId2" Type="http://schemas.openxmlformats.org/officeDocument/2006/relationships/hyperlink" Target="http://10.82.0.19/liste/liste_anomalie_non_traite.php?id-age=472&amp;etat=0" TargetMode="External"/><Relationship Id="rId16" Type="http://schemas.openxmlformats.org/officeDocument/2006/relationships/hyperlink" Target="http://10.82.0.19/liste/liste_anomalie_non_traite.php?id-age=474&amp;etat=0" TargetMode="External"/><Relationship Id="rId20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24" Type="http://schemas.openxmlformats.org/officeDocument/2006/relationships/hyperlink" Target="http://10.82.0.19/liste/liste_anomalie_non_traite.php?id-age=476&amp;etat=0" TargetMode="External"/><Relationship Id="rId5" Type="http://schemas.openxmlformats.org/officeDocument/2006/relationships/hyperlink" Target="http://10.82.0.19/liste/liste_anomalie_non_traite.php?id-age=475&amp;etat=0" TargetMode="External"/><Relationship Id="rId15" Type="http://schemas.openxmlformats.org/officeDocument/2006/relationships/hyperlink" Target="http://10.82.0.19/liste/liste_anomalie_non_traite.php?id-age=473&amp;etat=0" TargetMode="External"/><Relationship Id="rId23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19" Type="http://schemas.openxmlformats.org/officeDocument/2006/relationships/hyperlink" Target="http://10.82.0.19/liste/liste_anomalie_non_traite.php?id-age=471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Relationship Id="rId14" Type="http://schemas.openxmlformats.org/officeDocument/2006/relationships/hyperlink" Target="http://10.82.0.19/liste/liste_anomalie_non_traite.php?id-age=472&amp;etat=0" TargetMode="External"/><Relationship Id="rId22" Type="http://schemas.openxmlformats.org/officeDocument/2006/relationships/hyperlink" Target="http://10.82.0.19/liste/liste_anomalie_non_traite.php?id-age=474&amp;etat=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3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4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5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7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8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drawing" Target="../drawings/drawing9.xml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39"/>
  <sheetViews>
    <sheetView zoomScale="85" zoomScaleNormal="85" workbookViewId="0">
      <selection activeCell="L1" sqref="L1:L1048576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2" customWidth="1"/>
  </cols>
  <sheetData>
    <row r="2" spans="1:11" ht="18.75" x14ac:dyDescent="0.3">
      <c r="A2" s="19" t="s">
        <v>28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4" spans="1:11" ht="18.75" x14ac:dyDescent="0.3">
      <c r="A4" s="8" t="s">
        <v>25</v>
      </c>
    </row>
    <row r="5" spans="1:11" ht="18.75" x14ac:dyDescent="0.3">
      <c r="A5" s="6"/>
    </row>
    <row r="6" spans="1:11" ht="32.25" customHeight="1" x14ac:dyDescent="0.25">
      <c r="A6" s="4"/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27</v>
      </c>
      <c r="K6" s="7" t="s">
        <v>14</v>
      </c>
    </row>
    <row r="7" spans="1:11" ht="15" customHeight="1" x14ac:dyDescent="0.25">
      <c r="A7" s="3" t="s">
        <v>0</v>
      </c>
      <c r="B7" s="11">
        <v>0</v>
      </c>
      <c r="C7" s="11">
        <v>0</v>
      </c>
      <c r="D7" s="11">
        <v>6</v>
      </c>
      <c r="E7" s="11">
        <v>0</v>
      </c>
      <c r="F7" s="11">
        <v>1</v>
      </c>
      <c r="G7" s="11">
        <v>2</v>
      </c>
      <c r="H7" s="11">
        <v>7</v>
      </c>
      <c r="I7" s="11">
        <v>3</v>
      </c>
      <c r="J7" s="11">
        <v>3</v>
      </c>
      <c r="K7" s="5">
        <f>SUM(B7:J7)</f>
        <v>22</v>
      </c>
    </row>
    <row r="8" spans="1:11" ht="15" customHeight="1" x14ac:dyDescent="0.25">
      <c r="A8" s="3" t="s">
        <v>1</v>
      </c>
      <c r="B8" s="11">
        <v>0</v>
      </c>
      <c r="C8" s="11">
        <v>10</v>
      </c>
      <c r="D8" s="11">
        <v>4</v>
      </c>
      <c r="E8" s="11">
        <v>2</v>
      </c>
      <c r="F8" s="11">
        <v>0</v>
      </c>
      <c r="G8" s="11">
        <v>3</v>
      </c>
      <c r="H8" s="11">
        <v>4</v>
      </c>
      <c r="I8" s="11">
        <v>42</v>
      </c>
      <c r="J8" s="11">
        <v>4</v>
      </c>
      <c r="K8" s="5">
        <f t="shared" ref="K8:K20" si="0">SUM(B8:J8)</f>
        <v>69</v>
      </c>
    </row>
    <row r="9" spans="1:11" ht="15" customHeight="1" x14ac:dyDescent="0.25">
      <c r="A9" s="3" t="s">
        <v>2</v>
      </c>
      <c r="B9" s="11">
        <v>249</v>
      </c>
      <c r="C9" s="11">
        <v>21</v>
      </c>
      <c r="D9" s="11">
        <v>100</v>
      </c>
      <c r="E9" s="11">
        <v>46</v>
      </c>
      <c r="F9" s="11">
        <v>5</v>
      </c>
      <c r="G9" s="11">
        <v>23</v>
      </c>
      <c r="H9" s="11">
        <v>7</v>
      </c>
      <c r="I9" s="11">
        <v>147</v>
      </c>
      <c r="J9" s="11">
        <v>111</v>
      </c>
      <c r="K9" s="5">
        <f t="shared" si="0"/>
        <v>709</v>
      </c>
    </row>
    <row r="10" spans="1:11" ht="15" customHeight="1" x14ac:dyDescent="0.25">
      <c r="A10" s="3" t="s">
        <v>3</v>
      </c>
      <c r="B10" s="11">
        <v>7</v>
      </c>
      <c r="C10" s="11">
        <v>0</v>
      </c>
      <c r="D10" s="11">
        <v>0</v>
      </c>
      <c r="E10" s="11">
        <v>6</v>
      </c>
      <c r="F10" s="11">
        <v>1</v>
      </c>
      <c r="G10" s="11">
        <v>0</v>
      </c>
      <c r="H10" s="11">
        <v>0</v>
      </c>
      <c r="I10" s="11">
        <v>14</v>
      </c>
      <c r="J10" s="11">
        <v>2</v>
      </c>
      <c r="K10" s="5">
        <f t="shared" si="0"/>
        <v>30</v>
      </c>
    </row>
    <row r="11" spans="1:11" ht="15" customHeight="1" x14ac:dyDescent="0.25">
      <c r="A11" s="3" t="s">
        <v>5</v>
      </c>
      <c r="B11" s="11">
        <v>0</v>
      </c>
      <c r="C11" s="11">
        <v>45</v>
      </c>
      <c r="D11" s="11">
        <v>0</v>
      </c>
      <c r="E11" s="11">
        <v>3</v>
      </c>
      <c r="F11" s="11">
        <v>1</v>
      </c>
      <c r="G11" s="11">
        <v>0</v>
      </c>
      <c r="H11" s="11">
        <v>0</v>
      </c>
      <c r="I11" s="11">
        <v>6</v>
      </c>
      <c r="J11" s="11">
        <v>1</v>
      </c>
      <c r="K11" s="5">
        <f t="shared" si="0"/>
        <v>56</v>
      </c>
    </row>
    <row r="12" spans="1:11" ht="15" customHeight="1" x14ac:dyDescent="0.25">
      <c r="A12" s="3" t="s">
        <v>7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1</v>
      </c>
      <c r="J12" s="11">
        <v>0</v>
      </c>
      <c r="K12" s="5">
        <f t="shared" si="0"/>
        <v>1</v>
      </c>
    </row>
    <row r="13" spans="1:11" ht="15" customHeight="1" x14ac:dyDescent="0.25">
      <c r="A13" s="3" t="s">
        <v>4</v>
      </c>
      <c r="B13" s="11">
        <v>2</v>
      </c>
      <c r="C13" s="11">
        <v>8</v>
      </c>
      <c r="D13" s="11">
        <v>0</v>
      </c>
      <c r="E13" s="11">
        <v>0</v>
      </c>
      <c r="F13" s="11">
        <v>0</v>
      </c>
      <c r="G13" s="11">
        <v>0</v>
      </c>
      <c r="H13" s="11">
        <v>1</v>
      </c>
      <c r="I13" s="11">
        <v>3</v>
      </c>
      <c r="J13" s="11">
        <v>1</v>
      </c>
      <c r="K13" s="5">
        <f t="shared" si="0"/>
        <v>15</v>
      </c>
    </row>
    <row r="14" spans="1:11" ht="15" customHeight="1" x14ac:dyDescent="0.25">
      <c r="A14" s="3" t="s">
        <v>6</v>
      </c>
      <c r="B14" s="11">
        <v>0</v>
      </c>
      <c r="C14" s="11">
        <v>22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2</v>
      </c>
      <c r="K14" s="5">
        <f t="shared" si="0"/>
        <v>24</v>
      </c>
    </row>
    <row r="15" spans="1:11" ht="15" customHeight="1" x14ac:dyDescent="0.25">
      <c r="A15" s="3" t="s">
        <v>8</v>
      </c>
      <c r="B15" s="11">
        <v>4</v>
      </c>
      <c r="C15" s="11">
        <v>2</v>
      </c>
      <c r="D15" s="11">
        <v>0</v>
      </c>
      <c r="E15" s="11">
        <v>1</v>
      </c>
      <c r="F15" s="11">
        <v>0</v>
      </c>
      <c r="G15" s="11">
        <v>1</v>
      </c>
      <c r="H15" s="11">
        <v>0</v>
      </c>
      <c r="I15" s="11">
        <v>5</v>
      </c>
      <c r="J15" s="11">
        <v>2</v>
      </c>
      <c r="K15" s="5">
        <f t="shared" si="0"/>
        <v>15</v>
      </c>
    </row>
    <row r="16" spans="1:11" ht="15" customHeight="1" x14ac:dyDescent="0.25">
      <c r="A16" s="3" t="s">
        <v>9</v>
      </c>
      <c r="B16" s="11">
        <v>0</v>
      </c>
      <c r="C16" s="11">
        <v>4</v>
      </c>
      <c r="D16" s="11">
        <v>1</v>
      </c>
      <c r="E16" s="11">
        <v>1</v>
      </c>
      <c r="F16" s="11">
        <v>1</v>
      </c>
      <c r="G16" s="11">
        <v>0</v>
      </c>
      <c r="H16" s="11">
        <v>0</v>
      </c>
      <c r="I16" s="11">
        <v>37</v>
      </c>
      <c r="J16" s="11">
        <v>9</v>
      </c>
      <c r="K16" s="5">
        <f t="shared" si="0"/>
        <v>53</v>
      </c>
    </row>
    <row r="17" spans="1:11" ht="15" customHeight="1" x14ac:dyDescent="0.25">
      <c r="A17" s="3" t="s">
        <v>10</v>
      </c>
      <c r="B17" s="11">
        <v>3</v>
      </c>
      <c r="C17" s="11">
        <v>2</v>
      </c>
      <c r="D17" s="11">
        <v>0</v>
      </c>
      <c r="E17" s="11">
        <v>0</v>
      </c>
      <c r="F17" s="11">
        <v>0</v>
      </c>
      <c r="G17" s="11">
        <v>0</v>
      </c>
      <c r="H17" s="11">
        <v>5</v>
      </c>
      <c r="I17" s="11">
        <v>0</v>
      </c>
      <c r="J17" s="11">
        <v>3</v>
      </c>
      <c r="K17" s="5">
        <f t="shared" si="0"/>
        <v>13</v>
      </c>
    </row>
    <row r="18" spans="1:11" ht="15" customHeight="1" x14ac:dyDescent="0.25">
      <c r="A18" s="3" t="s">
        <v>11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5">
        <f t="shared" si="0"/>
        <v>0</v>
      </c>
    </row>
    <row r="19" spans="1:11" ht="15" customHeight="1" x14ac:dyDescent="0.25">
      <c r="A19" s="3" t="s">
        <v>12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1</v>
      </c>
      <c r="K19" s="5">
        <f t="shared" si="0"/>
        <v>1</v>
      </c>
    </row>
    <row r="20" spans="1:11" ht="15.75" x14ac:dyDescent="0.25">
      <c r="A20" s="5" t="s">
        <v>13</v>
      </c>
      <c r="B20" s="5">
        <f>SUM(B7:B19)</f>
        <v>265</v>
      </c>
      <c r="C20" s="5">
        <f t="shared" ref="C20:I20" si="1">SUM(C7:C19)</f>
        <v>114</v>
      </c>
      <c r="D20" s="5">
        <f t="shared" si="1"/>
        <v>111</v>
      </c>
      <c r="E20" s="5">
        <f t="shared" si="1"/>
        <v>59</v>
      </c>
      <c r="F20" s="5">
        <f t="shared" si="1"/>
        <v>9</v>
      </c>
      <c r="G20" s="5">
        <f t="shared" si="1"/>
        <v>29</v>
      </c>
      <c r="H20" s="5">
        <f t="shared" si="1"/>
        <v>24</v>
      </c>
      <c r="I20" s="5">
        <f t="shared" si="1"/>
        <v>258</v>
      </c>
      <c r="J20" s="5">
        <f>SUM(J7:J19)</f>
        <v>139</v>
      </c>
      <c r="K20" s="5">
        <f t="shared" si="0"/>
        <v>1008</v>
      </c>
    </row>
    <row r="21" spans="1:1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</row>
    <row r="23" spans="1:11" ht="18.75" x14ac:dyDescent="0.3">
      <c r="A23" s="8" t="s">
        <v>15</v>
      </c>
    </row>
    <row r="24" spans="1:11" ht="18.75" x14ac:dyDescent="0.3">
      <c r="A24" s="6"/>
    </row>
    <row r="25" spans="1:11" ht="34.5" customHeight="1" x14ac:dyDescent="0.25">
      <c r="A25" s="4"/>
      <c r="B25" s="2" t="s">
        <v>17</v>
      </c>
      <c r="C25" s="2" t="s">
        <v>18</v>
      </c>
      <c r="D25" s="2" t="s">
        <v>19</v>
      </c>
      <c r="E25" s="2" t="s">
        <v>20</v>
      </c>
      <c r="F25" s="2" t="s">
        <v>21</v>
      </c>
      <c r="G25" s="2" t="s">
        <v>22</v>
      </c>
      <c r="H25" s="2" t="s">
        <v>23</v>
      </c>
      <c r="I25" s="2" t="s">
        <v>24</v>
      </c>
      <c r="J25" s="2" t="s">
        <v>27</v>
      </c>
      <c r="K25" s="7" t="s">
        <v>14</v>
      </c>
    </row>
    <row r="26" spans="1:11" ht="15.75" customHeight="1" x14ac:dyDescent="0.25">
      <c r="A26" s="3" t="s">
        <v>0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9</v>
      </c>
      <c r="I26" s="11">
        <v>0</v>
      </c>
      <c r="J26" s="11">
        <v>0</v>
      </c>
      <c r="K26" s="5">
        <f>SUM(B26:J26)</f>
        <v>9</v>
      </c>
    </row>
    <row r="27" spans="1:11" ht="15.75" x14ac:dyDescent="0.25">
      <c r="A27" s="3" t="s">
        <v>1</v>
      </c>
      <c r="B27" s="11">
        <v>2</v>
      </c>
      <c r="C27" s="11">
        <v>5</v>
      </c>
      <c r="D27" s="11">
        <v>0</v>
      </c>
      <c r="E27" s="11">
        <v>1</v>
      </c>
      <c r="F27" s="11">
        <v>0</v>
      </c>
      <c r="G27" s="11">
        <v>0</v>
      </c>
      <c r="H27" s="11">
        <v>7</v>
      </c>
      <c r="I27" s="11">
        <v>0</v>
      </c>
      <c r="J27" s="11">
        <v>1</v>
      </c>
      <c r="K27" s="5">
        <f t="shared" ref="K27:K39" si="2">SUM(B27:J27)</f>
        <v>16</v>
      </c>
    </row>
    <row r="28" spans="1:11" ht="15.75" x14ac:dyDescent="0.25">
      <c r="A28" s="3" t="s">
        <v>2</v>
      </c>
      <c r="B28" s="11">
        <v>117</v>
      </c>
      <c r="C28" s="11">
        <v>74</v>
      </c>
      <c r="D28" s="11">
        <v>12</v>
      </c>
      <c r="E28" s="11">
        <v>178</v>
      </c>
      <c r="F28" s="11">
        <v>4</v>
      </c>
      <c r="G28" s="11">
        <v>0</v>
      </c>
      <c r="H28" s="11">
        <v>2</v>
      </c>
      <c r="I28" s="11">
        <v>0</v>
      </c>
      <c r="J28" s="11">
        <v>52</v>
      </c>
      <c r="K28" s="5">
        <f t="shared" si="2"/>
        <v>439</v>
      </c>
    </row>
    <row r="29" spans="1:11" ht="15.75" x14ac:dyDescent="0.25">
      <c r="A29" s="3" t="s">
        <v>3</v>
      </c>
      <c r="B29" s="11">
        <v>6</v>
      </c>
      <c r="C29" s="11">
        <v>0</v>
      </c>
      <c r="D29" s="11">
        <v>0</v>
      </c>
      <c r="E29" s="11">
        <v>8</v>
      </c>
      <c r="F29" s="11">
        <v>28</v>
      </c>
      <c r="G29" s="11">
        <v>0</v>
      </c>
      <c r="H29" s="11">
        <v>0</v>
      </c>
      <c r="I29" s="11">
        <v>0</v>
      </c>
      <c r="J29" s="11">
        <v>1</v>
      </c>
      <c r="K29" s="5">
        <f t="shared" si="2"/>
        <v>43</v>
      </c>
    </row>
    <row r="30" spans="1:11" ht="15.75" x14ac:dyDescent="0.25">
      <c r="A30" s="3" t="s">
        <v>5</v>
      </c>
      <c r="B30" s="11">
        <v>2</v>
      </c>
      <c r="C30" s="11">
        <v>0</v>
      </c>
      <c r="D30" s="11">
        <v>6</v>
      </c>
      <c r="E30" s="11">
        <v>1</v>
      </c>
      <c r="F30" s="11">
        <v>1</v>
      </c>
      <c r="G30" s="11">
        <v>0</v>
      </c>
      <c r="H30" s="11">
        <v>5</v>
      </c>
      <c r="I30" s="11">
        <v>0</v>
      </c>
      <c r="J30" s="11">
        <v>0</v>
      </c>
      <c r="K30" s="5">
        <f t="shared" si="2"/>
        <v>15</v>
      </c>
    </row>
    <row r="31" spans="1:11" ht="15.75" x14ac:dyDescent="0.25">
      <c r="A31" s="3" t="s">
        <v>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5">
        <f t="shared" si="2"/>
        <v>0</v>
      </c>
    </row>
    <row r="32" spans="1:11" ht="15.75" customHeight="1" x14ac:dyDescent="0.25">
      <c r="A32" s="3" t="s">
        <v>4</v>
      </c>
      <c r="B32" s="11">
        <v>7</v>
      </c>
      <c r="C32" s="11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5">
        <f t="shared" si="2"/>
        <v>8</v>
      </c>
    </row>
    <row r="33" spans="1:11" ht="15.75" x14ac:dyDescent="0.25">
      <c r="A33" s="3" t="s">
        <v>6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5">
        <f t="shared" si="2"/>
        <v>0</v>
      </c>
    </row>
    <row r="34" spans="1:11" ht="15.75" x14ac:dyDescent="0.25">
      <c r="A34" s="3" t="s">
        <v>8</v>
      </c>
      <c r="B34" s="11">
        <v>3</v>
      </c>
      <c r="C34" s="11">
        <v>0</v>
      </c>
      <c r="D34" s="11">
        <v>0</v>
      </c>
      <c r="E34" s="11">
        <v>6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5">
        <f t="shared" si="2"/>
        <v>9</v>
      </c>
    </row>
    <row r="35" spans="1:11" ht="15.75" x14ac:dyDescent="0.25">
      <c r="A35" s="3" t="s">
        <v>9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5">
        <f t="shared" si="2"/>
        <v>0</v>
      </c>
    </row>
    <row r="36" spans="1:11" ht="15.75" x14ac:dyDescent="0.25">
      <c r="A36" s="3" t="s">
        <v>10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22</v>
      </c>
      <c r="I36" s="11">
        <v>0</v>
      </c>
      <c r="J36" s="11">
        <v>2</v>
      </c>
      <c r="K36" s="5">
        <f t="shared" si="2"/>
        <v>24</v>
      </c>
    </row>
    <row r="37" spans="1:11" ht="15.75" customHeight="1" x14ac:dyDescent="0.25">
      <c r="A37" s="3" t="s">
        <v>11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5">
        <f t="shared" si="2"/>
        <v>0</v>
      </c>
    </row>
    <row r="38" spans="1:11" ht="15.75" x14ac:dyDescent="0.25">
      <c r="A38" s="3" t="s">
        <v>12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1</v>
      </c>
      <c r="K38" s="5">
        <f t="shared" si="2"/>
        <v>1</v>
      </c>
    </row>
    <row r="39" spans="1:11" ht="15.75" x14ac:dyDescent="0.25">
      <c r="A39" s="5" t="s">
        <v>13</v>
      </c>
      <c r="B39" s="5">
        <f>SUM(B26:B38)</f>
        <v>137</v>
      </c>
      <c r="C39" s="5">
        <f t="shared" ref="C39" si="3">SUM(C26:C38)</f>
        <v>79</v>
      </c>
      <c r="D39" s="5">
        <f t="shared" ref="D39" si="4">SUM(D26:D38)</f>
        <v>18</v>
      </c>
      <c r="E39" s="5">
        <f t="shared" ref="E39" si="5">SUM(E26:E38)</f>
        <v>195</v>
      </c>
      <c r="F39" s="5">
        <f t="shared" ref="F39" si="6">SUM(F26:F38)</f>
        <v>33</v>
      </c>
      <c r="G39" s="5">
        <f t="shared" ref="G39:I39" si="7">SUM(G26:G38)</f>
        <v>0</v>
      </c>
      <c r="H39" s="5">
        <f t="shared" si="7"/>
        <v>45</v>
      </c>
      <c r="I39" s="5">
        <f t="shared" si="7"/>
        <v>0</v>
      </c>
      <c r="J39" s="5">
        <f>SUM(J26:J38)</f>
        <v>57</v>
      </c>
      <c r="K39" s="5">
        <f t="shared" si="2"/>
        <v>564</v>
      </c>
    </row>
  </sheetData>
  <mergeCells count="1">
    <mergeCell ref="A2:K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pageSetup paperSize="9"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zoomScale="85" zoomScaleNormal="85" workbookViewId="0">
      <selection activeCell="B26" sqref="B26:J38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2" customWidth="1"/>
  </cols>
  <sheetData>
    <row r="2" spans="1:11" ht="18.75" x14ac:dyDescent="0.3">
      <c r="A2" s="19" t="s">
        <v>37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4" spans="1:11" ht="18.75" x14ac:dyDescent="0.3">
      <c r="A4" s="8" t="s">
        <v>25</v>
      </c>
    </row>
    <row r="5" spans="1:11" ht="18.75" x14ac:dyDescent="0.3">
      <c r="A5" s="6"/>
    </row>
    <row r="6" spans="1:11" ht="32.25" customHeight="1" x14ac:dyDescent="0.25">
      <c r="A6" s="4"/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27</v>
      </c>
      <c r="K6" s="7" t="s">
        <v>14</v>
      </c>
    </row>
    <row r="7" spans="1:11" ht="15" customHeight="1" x14ac:dyDescent="0.25">
      <c r="A7" s="3" t="s">
        <v>0</v>
      </c>
      <c r="B7" s="11">
        <v>0</v>
      </c>
      <c r="C7" s="11">
        <v>0</v>
      </c>
      <c r="D7" s="11">
        <v>20</v>
      </c>
      <c r="E7" s="11">
        <v>0</v>
      </c>
      <c r="F7" s="11">
        <v>1</v>
      </c>
      <c r="G7" s="11">
        <v>0</v>
      </c>
      <c r="H7" s="11">
        <v>6</v>
      </c>
      <c r="I7" s="11">
        <v>0</v>
      </c>
      <c r="J7" s="11">
        <v>0</v>
      </c>
      <c r="K7" s="5">
        <f>SUM(B7:J7)</f>
        <v>27</v>
      </c>
    </row>
    <row r="8" spans="1:11" ht="15" customHeight="1" x14ac:dyDescent="0.25">
      <c r="A8" s="3" t="s">
        <v>1</v>
      </c>
      <c r="B8" s="11">
        <v>0</v>
      </c>
      <c r="C8" s="11">
        <v>0</v>
      </c>
      <c r="D8" s="11">
        <v>29</v>
      </c>
      <c r="E8" s="11">
        <v>6</v>
      </c>
      <c r="F8" s="11">
        <v>6</v>
      </c>
      <c r="G8" s="11">
        <v>0</v>
      </c>
      <c r="H8" s="11">
        <v>8</v>
      </c>
      <c r="I8" s="11">
        <v>0</v>
      </c>
      <c r="J8" s="11">
        <v>30</v>
      </c>
      <c r="K8" s="5">
        <f t="shared" ref="K8:K20" si="0">SUM(B8:J8)</f>
        <v>79</v>
      </c>
    </row>
    <row r="9" spans="1:11" ht="15" customHeight="1" x14ac:dyDescent="0.25">
      <c r="A9" s="3" t="s">
        <v>2</v>
      </c>
      <c r="B9" s="11">
        <v>29</v>
      </c>
      <c r="C9" s="11">
        <v>5</v>
      </c>
      <c r="D9" s="11">
        <v>39</v>
      </c>
      <c r="E9" s="11">
        <v>59</v>
      </c>
      <c r="F9" s="11">
        <v>6</v>
      </c>
      <c r="G9" s="11">
        <v>0</v>
      </c>
      <c r="H9" s="11">
        <v>9</v>
      </c>
      <c r="I9" s="11">
        <v>0</v>
      </c>
      <c r="J9" s="11">
        <v>3</v>
      </c>
      <c r="K9" s="5">
        <f t="shared" si="0"/>
        <v>150</v>
      </c>
    </row>
    <row r="10" spans="1:11" ht="15" customHeight="1" x14ac:dyDescent="0.25">
      <c r="A10" s="3" t="s">
        <v>3</v>
      </c>
      <c r="B10" s="11">
        <v>0</v>
      </c>
      <c r="C10" s="11">
        <v>0</v>
      </c>
      <c r="D10" s="11">
        <v>0</v>
      </c>
      <c r="E10" s="11">
        <v>2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5">
        <f t="shared" si="0"/>
        <v>2</v>
      </c>
    </row>
    <row r="11" spans="1:11" ht="15" customHeight="1" x14ac:dyDescent="0.25">
      <c r="A11" s="3" t="s">
        <v>5</v>
      </c>
      <c r="B11" s="11">
        <v>0</v>
      </c>
      <c r="C11" s="11">
        <v>0</v>
      </c>
      <c r="D11" s="11">
        <v>0</v>
      </c>
      <c r="E11" s="11">
        <v>0</v>
      </c>
      <c r="F11" s="11">
        <v>14</v>
      </c>
      <c r="G11" s="11">
        <v>0</v>
      </c>
      <c r="H11" s="11">
        <v>2</v>
      </c>
      <c r="I11" s="11">
        <v>0</v>
      </c>
      <c r="J11" s="11">
        <v>0</v>
      </c>
      <c r="K11" s="5">
        <f t="shared" si="0"/>
        <v>16</v>
      </c>
    </row>
    <row r="12" spans="1:11" ht="15" customHeight="1" x14ac:dyDescent="0.25">
      <c r="A12" s="3" t="s">
        <v>7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1</v>
      </c>
      <c r="I12" s="11">
        <v>0</v>
      </c>
      <c r="J12" s="11">
        <v>0</v>
      </c>
      <c r="K12" s="5">
        <f t="shared" si="0"/>
        <v>1</v>
      </c>
    </row>
    <row r="13" spans="1:11" ht="15" customHeight="1" x14ac:dyDescent="0.25">
      <c r="A13" s="3" t="s">
        <v>4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5">
        <f t="shared" si="0"/>
        <v>0</v>
      </c>
    </row>
    <row r="14" spans="1:11" ht="15" customHeight="1" x14ac:dyDescent="0.25">
      <c r="A14" s="3" t="s">
        <v>6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5">
        <f t="shared" si="0"/>
        <v>0</v>
      </c>
    </row>
    <row r="15" spans="1:11" ht="15" customHeight="1" x14ac:dyDescent="0.25">
      <c r="A15" s="3" t="s">
        <v>8</v>
      </c>
      <c r="B15" s="11">
        <v>0</v>
      </c>
      <c r="C15" s="11">
        <v>2</v>
      </c>
      <c r="D15" s="11">
        <v>7</v>
      </c>
      <c r="E15" s="11">
        <v>1</v>
      </c>
      <c r="F15" s="11">
        <v>0</v>
      </c>
      <c r="G15" s="11">
        <v>0</v>
      </c>
      <c r="H15" s="11">
        <v>0</v>
      </c>
      <c r="I15" s="11">
        <v>0</v>
      </c>
      <c r="J15" s="11">
        <v>1</v>
      </c>
      <c r="K15" s="5">
        <f t="shared" si="0"/>
        <v>11</v>
      </c>
    </row>
    <row r="16" spans="1:11" ht="15" customHeight="1" x14ac:dyDescent="0.25">
      <c r="A16" s="3" t="s">
        <v>9</v>
      </c>
      <c r="B16" s="11">
        <v>0</v>
      </c>
      <c r="C16" s="11">
        <v>0</v>
      </c>
      <c r="D16" s="11">
        <v>4</v>
      </c>
      <c r="E16" s="11">
        <v>1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5">
        <f t="shared" si="0"/>
        <v>5</v>
      </c>
    </row>
    <row r="17" spans="1:11" ht="15" customHeight="1" x14ac:dyDescent="0.25">
      <c r="A17" s="3" t="s">
        <v>10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3</v>
      </c>
      <c r="I17" s="11">
        <v>0</v>
      </c>
      <c r="J17" s="11">
        <v>2</v>
      </c>
      <c r="K17" s="5">
        <f t="shared" si="0"/>
        <v>5</v>
      </c>
    </row>
    <row r="18" spans="1:11" ht="15" customHeight="1" x14ac:dyDescent="0.25">
      <c r="A18" s="3" t="s">
        <v>11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5">
        <f t="shared" si="0"/>
        <v>0</v>
      </c>
    </row>
    <row r="19" spans="1:11" ht="15" customHeight="1" x14ac:dyDescent="0.25">
      <c r="A19" s="3" t="s">
        <v>12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1</v>
      </c>
      <c r="I19" s="11">
        <v>0</v>
      </c>
      <c r="J19" s="11">
        <v>0</v>
      </c>
      <c r="K19" s="5">
        <f t="shared" si="0"/>
        <v>1</v>
      </c>
    </row>
    <row r="20" spans="1:11" ht="15.75" x14ac:dyDescent="0.25">
      <c r="A20" s="5" t="s">
        <v>13</v>
      </c>
      <c r="B20" s="5">
        <f>SUM(B7:B19)</f>
        <v>29</v>
      </c>
      <c r="C20" s="5">
        <f t="shared" ref="C20:I20" si="1">SUM(C7:C19)</f>
        <v>7</v>
      </c>
      <c r="D20" s="5">
        <f t="shared" si="1"/>
        <v>99</v>
      </c>
      <c r="E20" s="5">
        <f t="shared" si="1"/>
        <v>69</v>
      </c>
      <c r="F20" s="5">
        <f t="shared" si="1"/>
        <v>27</v>
      </c>
      <c r="G20" s="5">
        <f t="shared" si="1"/>
        <v>0</v>
      </c>
      <c r="H20" s="5">
        <f t="shared" si="1"/>
        <v>30</v>
      </c>
      <c r="I20" s="5">
        <f t="shared" si="1"/>
        <v>0</v>
      </c>
      <c r="J20" s="5">
        <f>SUM(J7:J19)</f>
        <v>36</v>
      </c>
      <c r="K20" s="5">
        <f t="shared" si="0"/>
        <v>297</v>
      </c>
    </row>
    <row r="21" spans="1:1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</row>
    <row r="23" spans="1:11" ht="18.75" x14ac:dyDescent="0.3">
      <c r="A23" s="8" t="s">
        <v>15</v>
      </c>
    </row>
    <row r="24" spans="1:11" ht="18.75" x14ac:dyDescent="0.3">
      <c r="A24" s="6"/>
    </row>
    <row r="25" spans="1:11" ht="34.5" customHeight="1" x14ac:dyDescent="0.25">
      <c r="A25" s="4"/>
      <c r="B25" s="2" t="s">
        <v>17</v>
      </c>
      <c r="C25" s="2" t="s">
        <v>18</v>
      </c>
      <c r="D25" s="2" t="s">
        <v>19</v>
      </c>
      <c r="E25" s="2" t="s">
        <v>20</v>
      </c>
      <c r="F25" s="2" t="s">
        <v>21</v>
      </c>
      <c r="G25" s="2" t="s">
        <v>22</v>
      </c>
      <c r="H25" s="2" t="s">
        <v>23</v>
      </c>
      <c r="I25" s="2" t="s">
        <v>24</v>
      </c>
      <c r="J25" s="2" t="s">
        <v>27</v>
      </c>
      <c r="K25" s="7" t="s">
        <v>14</v>
      </c>
    </row>
    <row r="26" spans="1:11" ht="15.75" customHeight="1" x14ac:dyDescent="0.25">
      <c r="A26" s="3" t="s">
        <v>0</v>
      </c>
      <c r="B26" s="11">
        <v>0</v>
      </c>
      <c r="C26" s="11">
        <v>0</v>
      </c>
      <c r="D26" s="11">
        <v>0</v>
      </c>
      <c r="E26" s="11">
        <v>0</v>
      </c>
      <c r="F26" s="11">
        <v>4</v>
      </c>
      <c r="G26" s="11">
        <v>5</v>
      </c>
      <c r="H26" s="11">
        <v>1</v>
      </c>
      <c r="I26" s="11">
        <v>0</v>
      </c>
      <c r="J26" s="11">
        <v>1</v>
      </c>
      <c r="K26" s="5">
        <f>SUM(B26:J26)</f>
        <v>11</v>
      </c>
    </row>
    <row r="27" spans="1:11" ht="15.75" x14ac:dyDescent="0.25">
      <c r="A27" s="3" t="s">
        <v>1</v>
      </c>
      <c r="B27" s="11">
        <v>0</v>
      </c>
      <c r="C27" s="11">
        <v>0</v>
      </c>
      <c r="D27" s="11">
        <v>0</v>
      </c>
      <c r="E27" s="11">
        <v>0</v>
      </c>
      <c r="F27" s="11">
        <v>5</v>
      </c>
      <c r="G27" s="11">
        <v>51</v>
      </c>
      <c r="H27" s="11">
        <v>15</v>
      </c>
      <c r="I27" s="11">
        <v>183</v>
      </c>
      <c r="J27" s="11">
        <v>3</v>
      </c>
      <c r="K27" s="5">
        <f t="shared" ref="K27:K38" si="2">SUM(B27:J27)</f>
        <v>257</v>
      </c>
    </row>
    <row r="28" spans="1:11" ht="15.75" x14ac:dyDescent="0.25">
      <c r="A28" s="3" t="s">
        <v>2</v>
      </c>
      <c r="B28" s="11">
        <v>26</v>
      </c>
      <c r="C28" s="11">
        <v>0</v>
      </c>
      <c r="D28" s="11">
        <v>0</v>
      </c>
      <c r="E28" s="11">
        <v>0</v>
      </c>
      <c r="F28" s="11">
        <v>0</v>
      </c>
      <c r="G28" s="11">
        <v>13</v>
      </c>
      <c r="H28" s="11">
        <v>3</v>
      </c>
      <c r="I28" s="11">
        <v>66</v>
      </c>
      <c r="J28" s="11">
        <v>28</v>
      </c>
      <c r="K28" s="5">
        <f t="shared" si="2"/>
        <v>136</v>
      </c>
    </row>
    <row r="29" spans="1:11" ht="15.75" x14ac:dyDescent="0.25">
      <c r="A29" s="3" t="s">
        <v>3</v>
      </c>
      <c r="B29" s="11">
        <v>1</v>
      </c>
      <c r="C29" s="11">
        <v>0</v>
      </c>
      <c r="D29" s="11">
        <v>0</v>
      </c>
      <c r="E29" s="11">
        <v>0</v>
      </c>
      <c r="F29" s="11">
        <v>0</v>
      </c>
      <c r="G29" s="11">
        <v>4</v>
      </c>
      <c r="H29" s="11">
        <v>1</v>
      </c>
      <c r="I29" s="11">
        <v>1</v>
      </c>
      <c r="J29" s="11">
        <v>1</v>
      </c>
      <c r="K29" s="5">
        <f t="shared" si="2"/>
        <v>8</v>
      </c>
    </row>
    <row r="30" spans="1:11" ht="15.75" x14ac:dyDescent="0.25">
      <c r="A30" s="3" t="s">
        <v>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2</v>
      </c>
      <c r="I30" s="11">
        <v>0</v>
      </c>
      <c r="J30" s="11">
        <v>0</v>
      </c>
      <c r="K30" s="5">
        <f t="shared" si="2"/>
        <v>2</v>
      </c>
    </row>
    <row r="31" spans="1:11" ht="15.75" x14ac:dyDescent="0.25">
      <c r="A31" s="3" t="s">
        <v>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1</v>
      </c>
      <c r="I31" s="11">
        <v>0</v>
      </c>
      <c r="J31" s="11">
        <v>0</v>
      </c>
      <c r="K31" s="5">
        <f t="shared" si="2"/>
        <v>1</v>
      </c>
    </row>
    <row r="32" spans="1:11" ht="15.75" customHeight="1" x14ac:dyDescent="0.25">
      <c r="A32" s="3" t="s">
        <v>4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5">
        <f t="shared" si="2"/>
        <v>0</v>
      </c>
    </row>
    <row r="33" spans="1:11" ht="15.75" x14ac:dyDescent="0.25">
      <c r="A33" s="3" t="s">
        <v>6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1</v>
      </c>
      <c r="J33" s="11">
        <v>0</v>
      </c>
      <c r="K33" s="5">
        <f t="shared" si="2"/>
        <v>1</v>
      </c>
    </row>
    <row r="34" spans="1:11" ht="15.75" x14ac:dyDescent="0.25">
      <c r="A34" s="3" t="s">
        <v>8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2</v>
      </c>
      <c r="I34" s="11">
        <v>48</v>
      </c>
      <c r="J34" s="11">
        <v>4</v>
      </c>
      <c r="K34" s="5">
        <f t="shared" si="2"/>
        <v>54</v>
      </c>
    </row>
    <row r="35" spans="1:11" ht="15.75" x14ac:dyDescent="0.25">
      <c r="A35" s="3" t="s">
        <v>9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1</v>
      </c>
      <c r="H35" s="11">
        <v>0</v>
      </c>
      <c r="I35" s="11">
        <v>0</v>
      </c>
      <c r="J35" s="11">
        <v>0</v>
      </c>
      <c r="K35" s="5">
        <f t="shared" si="2"/>
        <v>1</v>
      </c>
    </row>
    <row r="36" spans="1:11" ht="15.75" x14ac:dyDescent="0.25">
      <c r="A36" s="3" t="s">
        <v>10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5</v>
      </c>
      <c r="I36" s="11">
        <v>1</v>
      </c>
      <c r="J36" s="11">
        <v>0</v>
      </c>
      <c r="K36" s="5">
        <f t="shared" si="2"/>
        <v>6</v>
      </c>
    </row>
    <row r="37" spans="1:11" ht="15.75" customHeight="1" x14ac:dyDescent="0.25">
      <c r="A37" s="3" t="s">
        <v>11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5">
        <f t="shared" si="2"/>
        <v>0</v>
      </c>
    </row>
    <row r="38" spans="1:11" ht="15.75" x14ac:dyDescent="0.25">
      <c r="A38" s="3" t="s">
        <v>12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1</v>
      </c>
      <c r="I38" s="11">
        <v>0</v>
      </c>
      <c r="J38" s="11">
        <v>0</v>
      </c>
      <c r="K38" s="5">
        <f t="shared" si="2"/>
        <v>1</v>
      </c>
    </row>
    <row r="39" spans="1:11" ht="15.75" x14ac:dyDescent="0.25">
      <c r="A39" s="5" t="s">
        <v>13</v>
      </c>
      <c r="B39" s="5">
        <f>SUM(B26:B38)</f>
        <v>27</v>
      </c>
      <c r="C39" s="5">
        <f t="shared" ref="C39:J39" si="3">SUM(C26:C38)</f>
        <v>0</v>
      </c>
      <c r="D39" s="5">
        <f t="shared" si="3"/>
        <v>0</v>
      </c>
      <c r="E39" s="5">
        <f t="shared" si="3"/>
        <v>0</v>
      </c>
      <c r="F39" s="5">
        <f t="shared" si="3"/>
        <v>9</v>
      </c>
      <c r="G39" s="5">
        <f t="shared" si="3"/>
        <v>74</v>
      </c>
      <c r="H39" s="5">
        <f t="shared" si="3"/>
        <v>31</v>
      </c>
      <c r="I39" s="5">
        <f t="shared" si="3"/>
        <v>300</v>
      </c>
      <c r="J39" s="5">
        <f t="shared" si="3"/>
        <v>37</v>
      </c>
      <c r="K39" s="5">
        <f>SUM(K26:K38)</f>
        <v>478</v>
      </c>
    </row>
  </sheetData>
  <mergeCells count="1">
    <mergeCell ref="A2:K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zoomScale="85" zoomScaleNormal="85" workbookViewId="0">
      <selection activeCell="B26" sqref="B26:J38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2" customWidth="1"/>
  </cols>
  <sheetData>
    <row r="2" spans="1:11" ht="18.75" x14ac:dyDescent="0.3">
      <c r="A2" s="19" t="s">
        <v>38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4" spans="1:11" ht="18.75" x14ac:dyDescent="0.3">
      <c r="A4" s="8" t="s">
        <v>25</v>
      </c>
    </row>
    <row r="5" spans="1:11" ht="18.75" x14ac:dyDescent="0.3">
      <c r="A5" s="6"/>
    </row>
    <row r="6" spans="1:11" ht="32.25" customHeight="1" x14ac:dyDescent="0.25">
      <c r="A6" s="4"/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27</v>
      </c>
      <c r="K6" s="7" t="s">
        <v>14</v>
      </c>
    </row>
    <row r="7" spans="1:11" ht="15" customHeight="1" x14ac:dyDescent="0.25">
      <c r="A7" s="3" t="s">
        <v>0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26</v>
      </c>
      <c r="I7" s="11">
        <v>0</v>
      </c>
      <c r="J7" s="11">
        <v>4</v>
      </c>
      <c r="K7" s="5">
        <f>SUM(B7:J7)</f>
        <v>30</v>
      </c>
    </row>
    <row r="8" spans="1:11" ht="15" customHeight="1" x14ac:dyDescent="0.25">
      <c r="A8" s="3" t="s">
        <v>1</v>
      </c>
      <c r="B8" s="11">
        <v>1</v>
      </c>
      <c r="C8" s="11">
        <v>2</v>
      </c>
      <c r="D8" s="11">
        <v>29</v>
      </c>
      <c r="E8" s="11">
        <v>2</v>
      </c>
      <c r="F8" s="11">
        <v>5</v>
      </c>
      <c r="G8" s="11">
        <v>0</v>
      </c>
      <c r="H8" s="11">
        <v>20</v>
      </c>
      <c r="I8" s="11">
        <v>3</v>
      </c>
      <c r="J8" s="11">
        <v>1</v>
      </c>
      <c r="K8" s="5">
        <f t="shared" ref="K8:K20" si="0">SUM(B8:J8)</f>
        <v>63</v>
      </c>
    </row>
    <row r="9" spans="1:11" ht="15" customHeight="1" x14ac:dyDescent="0.25">
      <c r="A9" s="3" t="s">
        <v>2</v>
      </c>
      <c r="B9" s="11">
        <v>43</v>
      </c>
      <c r="C9" s="11">
        <v>7</v>
      </c>
      <c r="D9" s="11">
        <v>26</v>
      </c>
      <c r="E9" s="11">
        <v>39</v>
      </c>
      <c r="F9" s="11">
        <v>31</v>
      </c>
      <c r="G9" s="11">
        <v>0</v>
      </c>
      <c r="H9" s="11">
        <v>18</v>
      </c>
      <c r="I9" s="11">
        <v>6</v>
      </c>
      <c r="J9" s="11">
        <v>1</v>
      </c>
      <c r="K9" s="5">
        <f t="shared" si="0"/>
        <v>171</v>
      </c>
    </row>
    <row r="10" spans="1:11" ht="15" customHeight="1" x14ac:dyDescent="0.25">
      <c r="A10" s="3" t="s">
        <v>3</v>
      </c>
      <c r="B10" s="11">
        <v>0</v>
      </c>
      <c r="C10" s="11">
        <v>0</v>
      </c>
      <c r="D10" s="11">
        <v>83</v>
      </c>
      <c r="E10" s="11">
        <v>2</v>
      </c>
      <c r="F10" s="11">
        <v>8</v>
      </c>
      <c r="G10" s="11">
        <v>0</v>
      </c>
      <c r="H10" s="11">
        <v>6</v>
      </c>
      <c r="I10" s="11">
        <v>0</v>
      </c>
      <c r="J10" s="11">
        <v>0</v>
      </c>
      <c r="K10" s="5">
        <f t="shared" si="0"/>
        <v>99</v>
      </c>
    </row>
    <row r="11" spans="1:11" ht="15" customHeight="1" x14ac:dyDescent="0.25">
      <c r="A11" s="3" t="s">
        <v>5</v>
      </c>
      <c r="B11" s="11">
        <v>0</v>
      </c>
      <c r="C11" s="11">
        <v>0</v>
      </c>
      <c r="D11" s="11">
        <v>0</v>
      </c>
      <c r="E11" s="11">
        <v>0</v>
      </c>
      <c r="F11" s="11">
        <v>22</v>
      </c>
      <c r="G11" s="11">
        <v>0</v>
      </c>
      <c r="H11" s="11">
        <v>6</v>
      </c>
      <c r="I11" s="11">
        <v>0</v>
      </c>
      <c r="J11" s="11">
        <v>0</v>
      </c>
      <c r="K11" s="5">
        <f t="shared" si="0"/>
        <v>28</v>
      </c>
    </row>
    <row r="12" spans="1:11" ht="15" customHeight="1" x14ac:dyDescent="0.25">
      <c r="A12" s="3" t="s">
        <v>7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1</v>
      </c>
      <c r="I12" s="11">
        <v>0</v>
      </c>
      <c r="J12" s="11">
        <v>0</v>
      </c>
      <c r="K12" s="5">
        <f t="shared" si="0"/>
        <v>1</v>
      </c>
    </row>
    <row r="13" spans="1:11" ht="15" customHeight="1" x14ac:dyDescent="0.25">
      <c r="A13" s="3" t="s">
        <v>4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5">
        <f t="shared" si="0"/>
        <v>0</v>
      </c>
    </row>
    <row r="14" spans="1:11" ht="15" customHeight="1" x14ac:dyDescent="0.25">
      <c r="A14" s="3" t="s">
        <v>6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  <c r="H14" s="11">
        <v>0</v>
      </c>
      <c r="I14" s="11">
        <v>0</v>
      </c>
      <c r="J14" s="11">
        <v>0</v>
      </c>
      <c r="K14" s="5">
        <f t="shared" si="0"/>
        <v>1</v>
      </c>
    </row>
    <row r="15" spans="1:11" ht="15" customHeight="1" x14ac:dyDescent="0.25">
      <c r="A15" s="3" t="s">
        <v>8</v>
      </c>
      <c r="B15" s="11">
        <v>0</v>
      </c>
      <c r="C15" s="11">
        <v>1</v>
      </c>
      <c r="D15" s="11">
        <v>3</v>
      </c>
      <c r="E15" s="11">
        <v>0</v>
      </c>
      <c r="F15" s="11">
        <v>0</v>
      </c>
      <c r="G15" s="11">
        <v>0</v>
      </c>
      <c r="H15" s="11">
        <v>1</v>
      </c>
      <c r="I15" s="11">
        <v>2</v>
      </c>
      <c r="J15" s="11">
        <v>0</v>
      </c>
      <c r="K15" s="5">
        <f t="shared" si="0"/>
        <v>7</v>
      </c>
    </row>
    <row r="16" spans="1:11" ht="15" customHeight="1" x14ac:dyDescent="0.25">
      <c r="A16" s="3" t="s">
        <v>9</v>
      </c>
      <c r="B16" s="11">
        <v>0</v>
      </c>
      <c r="C16" s="11">
        <v>0</v>
      </c>
      <c r="D16" s="11">
        <v>0</v>
      </c>
      <c r="E16" s="11">
        <v>10</v>
      </c>
      <c r="F16" s="11">
        <v>0</v>
      </c>
      <c r="G16" s="11">
        <v>0</v>
      </c>
      <c r="H16" s="11">
        <v>2</v>
      </c>
      <c r="I16" s="11">
        <v>1</v>
      </c>
      <c r="J16" s="11">
        <v>0</v>
      </c>
      <c r="K16" s="5">
        <f t="shared" si="0"/>
        <v>13</v>
      </c>
    </row>
    <row r="17" spans="1:11" ht="15" customHeight="1" x14ac:dyDescent="0.25">
      <c r="A17" s="3" t="s">
        <v>10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4</v>
      </c>
      <c r="I17" s="11">
        <v>0</v>
      </c>
      <c r="J17" s="11">
        <v>0</v>
      </c>
      <c r="K17" s="5">
        <f t="shared" si="0"/>
        <v>4</v>
      </c>
    </row>
    <row r="18" spans="1:11" ht="15" customHeight="1" x14ac:dyDescent="0.25">
      <c r="A18" s="3" t="s">
        <v>11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5">
        <f t="shared" si="0"/>
        <v>0</v>
      </c>
    </row>
    <row r="19" spans="1:11" ht="15" customHeight="1" x14ac:dyDescent="0.25">
      <c r="A19" s="3" t="s">
        <v>12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1</v>
      </c>
      <c r="I19" s="11">
        <v>0</v>
      </c>
      <c r="J19" s="11">
        <v>0</v>
      </c>
      <c r="K19" s="5">
        <f t="shared" si="0"/>
        <v>1</v>
      </c>
    </row>
    <row r="20" spans="1:11" ht="15.75" x14ac:dyDescent="0.25">
      <c r="A20" s="5" t="s">
        <v>13</v>
      </c>
      <c r="B20" s="5">
        <f>SUM(B7:B19)</f>
        <v>44</v>
      </c>
      <c r="C20" s="5">
        <f t="shared" ref="C20:I20" si="1">SUM(C7:C19)</f>
        <v>10</v>
      </c>
      <c r="D20" s="5">
        <f t="shared" si="1"/>
        <v>141</v>
      </c>
      <c r="E20" s="5">
        <f t="shared" si="1"/>
        <v>53</v>
      </c>
      <c r="F20" s="5">
        <f t="shared" si="1"/>
        <v>67</v>
      </c>
      <c r="G20" s="5">
        <f t="shared" si="1"/>
        <v>0</v>
      </c>
      <c r="H20" s="5">
        <f t="shared" si="1"/>
        <v>85</v>
      </c>
      <c r="I20" s="5">
        <f t="shared" si="1"/>
        <v>12</v>
      </c>
      <c r="J20" s="5">
        <f>SUM(J7:J19)</f>
        <v>6</v>
      </c>
      <c r="K20" s="5">
        <f t="shared" si="0"/>
        <v>418</v>
      </c>
    </row>
    <row r="21" spans="1:1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</row>
    <row r="23" spans="1:11" ht="18.75" x14ac:dyDescent="0.3">
      <c r="A23" s="8" t="s">
        <v>15</v>
      </c>
    </row>
    <row r="24" spans="1:11" ht="18.75" x14ac:dyDescent="0.3">
      <c r="A24" s="6"/>
    </row>
    <row r="25" spans="1:11" ht="34.5" customHeight="1" x14ac:dyDescent="0.25">
      <c r="A25" s="4"/>
      <c r="B25" s="2" t="s">
        <v>17</v>
      </c>
      <c r="C25" s="2" t="s">
        <v>18</v>
      </c>
      <c r="D25" s="2" t="s">
        <v>19</v>
      </c>
      <c r="E25" s="2" t="s">
        <v>20</v>
      </c>
      <c r="F25" s="2" t="s">
        <v>21</v>
      </c>
      <c r="G25" s="2" t="s">
        <v>22</v>
      </c>
      <c r="H25" s="2" t="s">
        <v>23</v>
      </c>
      <c r="I25" s="2" t="s">
        <v>24</v>
      </c>
      <c r="J25" s="2" t="s">
        <v>27</v>
      </c>
      <c r="K25" s="7" t="s">
        <v>14</v>
      </c>
    </row>
    <row r="26" spans="1:11" ht="15.75" customHeight="1" x14ac:dyDescent="0.25">
      <c r="A26" s="3" t="s">
        <v>0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9</v>
      </c>
      <c r="I26" s="11">
        <v>34</v>
      </c>
      <c r="J26" s="11">
        <v>0</v>
      </c>
      <c r="K26" s="5">
        <f>SUM(B26:J26)</f>
        <v>43</v>
      </c>
    </row>
    <row r="27" spans="1:11" ht="15.75" x14ac:dyDescent="0.25">
      <c r="A27" s="3" t="s">
        <v>1</v>
      </c>
      <c r="B27" s="11">
        <v>0</v>
      </c>
      <c r="C27" s="11">
        <v>9</v>
      </c>
      <c r="D27" s="11">
        <v>0</v>
      </c>
      <c r="E27" s="11">
        <v>0</v>
      </c>
      <c r="F27" s="11">
        <v>3</v>
      </c>
      <c r="G27" s="11">
        <v>0</v>
      </c>
      <c r="H27" s="11">
        <v>6</v>
      </c>
      <c r="I27" s="11">
        <v>0</v>
      </c>
      <c r="J27" s="11">
        <v>0</v>
      </c>
      <c r="K27" s="5">
        <f t="shared" ref="K27:K38" si="2">SUM(B27:J27)</f>
        <v>18</v>
      </c>
    </row>
    <row r="28" spans="1:11" ht="15.75" x14ac:dyDescent="0.25">
      <c r="A28" s="3" t="s">
        <v>2</v>
      </c>
      <c r="B28" s="11">
        <v>27</v>
      </c>
      <c r="C28" s="11">
        <v>4</v>
      </c>
      <c r="D28" s="11">
        <v>0</v>
      </c>
      <c r="E28" s="11">
        <v>6</v>
      </c>
      <c r="F28" s="11">
        <v>66</v>
      </c>
      <c r="G28" s="11">
        <v>166</v>
      </c>
      <c r="H28" s="11">
        <v>19</v>
      </c>
      <c r="I28" s="11">
        <v>290</v>
      </c>
      <c r="J28" s="11">
        <v>0</v>
      </c>
      <c r="K28" s="5">
        <f t="shared" si="2"/>
        <v>578</v>
      </c>
    </row>
    <row r="29" spans="1:11" ht="15.75" x14ac:dyDescent="0.25">
      <c r="A29" s="3" t="s">
        <v>3</v>
      </c>
      <c r="B29" s="11">
        <v>0</v>
      </c>
      <c r="C29" s="11">
        <v>0</v>
      </c>
      <c r="D29" s="11">
        <v>0</v>
      </c>
      <c r="E29" s="11">
        <v>0</v>
      </c>
      <c r="F29" s="11">
        <v>12</v>
      </c>
      <c r="G29" s="11">
        <v>1</v>
      </c>
      <c r="H29" s="11">
        <v>0</v>
      </c>
      <c r="I29" s="11">
        <v>25</v>
      </c>
      <c r="J29" s="11">
        <v>0</v>
      </c>
      <c r="K29" s="5">
        <f t="shared" si="2"/>
        <v>38</v>
      </c>
    </row>
    <row r="30" spans="1:11" ht="15.75" x14ac:dyDescent="0.25">
      <c r="A30" s="3" t="s">
        <v>5</v>
      </c>
      <c r="B30" s="11">
        <v>0</v>
      </c>
      <c r="C30" s="11">
        <v>0</v>
      </c>
      <c r="D30" s="11">
        <v>0</v>
      </c>
      <c r="E30" s="11">
        <v>0</v>
      </c>
      <c r="F30" s="11">
        <v>2</v>
      </c>
      <c r="G30" s="11">
        <v>0</v>
      </c>
      <c r="H30" s="11">
        <v>1</v>
      </c>
      <c r="I30" s="11">
        <v>3</v>
      </c>
      <c r="J30" s="11">
        <v>0</v>
      </c>
      <c r="K30" s="5">
        <f t="shared" si="2"/>
        <v>6</v>
      </c>
    </row>
    <row r="31" spans="1:11" ht="15.75" x14ac:dyDescent="0.25">
      <c r="A31" s="3" t="s">
        <v>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1</v>
      </c>
      <c r="I31" s="11">
        <v>0</v>
      </c>
      <c r="J31" s="11">
        <v>0</v>
      </c>
      <c r="K31" s="5">
        <f t="shared" si="2"/>
        <v>1</v>
      </c>
    </row>
    <row r="32" spans="1:11" ht="15.75" customHeight="1" x14ac:dyDescent="0.25">
      <c r="A32" s="3" t="s">
        <v>4</v>
      </c>
      <c r="B32" s="11">
        <v>0</v>
      </c>
      <c r="C32" s="11">
        <v>2</v>
      </c>
      <c r="D32" s="11">
        <v>0</v>
      </c>
      <c r="E32" s="11">
        <v>0</v>
      </c>
      <c r="F32" s="11">
        <v>2</v>
      </c>
      <c r="G32" s="11">
        <v>0</v>
      </c>
      <c r="H32" s="11">
        <v>0</v>
      </c>
      <c r="I32" s="11">
        <v>0</v>
      </c>
      <c r="J32" s="11">
        <v>0</v>
      </c>
      <c r="K32" s="5">
        <f t="shared" si="2"/>
        <v>4</v>
      </c>
    </row>
    <row r="33" spans="1:11" ht="15.75" x14ac:dyDescent="0.25">
      <c r="A33" s="3" t="s">
        <v>6</v>
      </c>
      <c r="B33" s="11">
        <v>0</v>
      </c>
      <c r="C33" s="11">
        <v>3</v>
      </c>
      <c r="D33" s="11">
        <v>0</v>
      </c>
      <c r="E33" s="11">
        <v>0</v>
      </c>
      <c r="F33" s="11">
        <v>1</v>
      </c>
      <c r="G33" s="11">
        <v>0</v>
      </c>
      <c r="H33" s="11">
        <v>0</v>
      </c>
      <c r="I33" s="11">
        <v>1</v>
      </c>
      <c r="J33" s="11">
        <v>0</v>
      </c>
      <c r="K33" s="5">
        <f t="shared" si="2"/>
        <v>5</v>
      </c>
    </row>
    <row r="34" spans="1:11" ht="15.75" x14ac:dyDescent="0.25">
      <c r="A34" s="3" t="s">
        <v>8</v>
      </c>
      <c r="B34" s="11">
        <v>0</v>
      </c>
      <c r="C34" s="11">
        <v>2</v>
      </c>
      <c r="D34" s="11">
        <v>0</v>
      </c>
      <c r="E34" s="11">
        <v>0</v>
      </c>
      <c r="F34" s="11">
        <v>0</v>
      </c>
      <c r="G34" s="11">
        <v>0</v>
      </c>
      <c r="H34" s="11">
        <v>1</v>
      </c>
      <c r="I34" s="11">
        <v>0</v>
      </c>
      <c r="J34" s="11">
        <v>0</v>
      </c>
      <c r="K34" s="5">
        <f t="shared" si="2"/>
        <v>3</v>
      </c>
    </row>
    <row r="35" spans="1:11" ht="15.75" x14ac:dyDescent="0.25">
      <c r="A35" s="3" t="s">
        <v>9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1</v>
      </c>
      <c r="J35" s="11">
        <v>0</v>
      </c>
      <c r="K35" s="5">
        <f t="shared" si="2"/>
        <v>1</v>
      </c>
    </row>
    <row r="36" spans="1:11" ht="15.75" x14ac:dyDescent="0.25">
      <c r="A36" s="3" t="s">
        <v>10</v>
      </c>
      <c r="B36" s="11">
        <v>0</v>
      </c>
      <c r="C36" s="11">
        <v>3</v>
      </c>
      <c r="D36" s="11">
        <v>0</v>
      </c>
      <c r="E36" s="11">
        <v>0</v>
      </c>
      <c r="F36" s="11">
        <v>0</v>
      </c>
      <c r="G36" s="11">
        <v>0</v>
      </c>
      <c r="H36" s="11">
        <v>3</v>
      </c>
      <c r="I36" s="11">
        <v>1</v>
      </c>
      <c r="J36" s="11">
        <v>0</v>
      </c>
      <c r="K36" s="5">
        <f t="shared" si="2"/>
        <v>7</v>
      </c>
    </row>
    <row r="37" spans="1:11" ht="15.75" customHeight="1" x14ac:dyDescent="0.25">
      <c r="A37" s="3" t="s">
        <v>11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5">
        <f t="shared" si="2"/>
        <v>0</v>
      </c>
    </row>
    <row r="38" spans="1:11" ht="15.75" x14ac:dyDescent="0.25">
      <c r="A38" s="3" t="s">
        <v>12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1</v>
      </c>
      <c r="I38" s="11">
        <v>0</v>
      </c>
      <c r="J38" s="11">
        <v>0</v>
      </c>
      <c r="K38" s="5">
        <f t="shared" si="2"/>
        <v>1</v>
      </c>
    </row>
    <row r="39" spans="1:11" ht="15.75" x14ac:dyDescent="0.25">
      <c r="A39" s="5" t="s">
        <v>13</v>
      </c>
      <c r="B39" s="5">
        <f>SUM(B26:B38)</f>
        <v>27</v>
      </c>
      <c r="C39" s="5">
        <f t="shared" ref="C39:J39" si="3">SUM(C26:C38)</f>
        <v>23</v>
      </c>
      <c r="D39" s="5">
        <f t="shared" si="3"/>
        <v>0</v>
      </c>
      <c r="E39" s="5">
        <f t="shared" si="3"/>
        <v>6</v>
      </c>
      <c r="F39" s="5">
        <f t="shared" si="3"/>
        <v>86</v>
      </c>
      <c r="G39" s="5">
        <f t="shared" si="3"/>
        <v>167</v>
      </c>
      <c r="H39" s="5">
        <f t="shared" si="3"/>
        <v>41</v>
      </c>
      <c r="I39" s="5">
        <f t="shared" si="3"/>
        <v>355</v>
      </c>
      <c r="J39" s="5">
        <f t="shared" si="3"/>
        <v>0</v>
      </c>
      <c r="K39" s="5">
        <f>SUM(K26:K38)</f>
        <v>705</v>
      </c>
    </row>
  </sheetData>
  <mergeCells count="1">
    <mergeCell ref="A2:K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topLeftCell="A4" zoomScale="85" zoomScaleNormal="85" workbookViewId="0">
      <selection activeCell="B26" sqref="B26:J38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2" customWidth="1"/>
  </cols>
  <sheetData>
    <row r="2" spans="1:11" ht="18.75" x14ac:dyDescent="0.3">
      <c r="A2" s="19" t="s">
        <v>39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4" spans="1:11" ht="18.75" x14ac:dyDescent="0.3">
      <c r="A4" s="8" t="s">
        <v>25</v>
      </c>
    </row>
    <row r="5" spans="1:11" ht="18.75" x14ac:dyDescent="0.3">
      <c r="A5" s="6"/>
    </row>
    <row r="6" spans="1:11" ht="32.25" customHeight="1" x14ac:dyDescent="0.25">
      <c r="A6" s="4"/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27</v>
      </c>
      <c r="K6" s="7" t="s">
        <v>14</v>
      </c>
    </row>
    <row r="7" spans="1:11" ht="15" customHeight="1" x14ac:dyDescent="0.25">
      <c r="A7" s="3" t="s">
        <v>0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2</v>
      </c>
      <c r="K7" s="5">
        <f>SUM(B7:J7)</f>
        <v>2</v>
      </c>
    </row>
    <row r="8" spans="1:11" ht="15" customHeight="1" x14ac:dyDescent="0.25">
      <c r="A8" s="3" t="s">
        <v>1</v>
      </c>
      <c r="B8" s="11">
        <v>0</v>
      </c>
      <c r="C8" s="11">
        <v>0</v>
      </c>
      <c r="D8" s="11">
        <v>0</v>
      </c>
      <c r="E8" s="11">
        <v>0</v>
      </c>
      <c r="F8" s="11">
        <v>1</v>
      </c>
      <c r="G8" s="11">
        <v>1</v>
      </c>
      <c r="H8" s="11">
        <v>0</v>
      </c>
      <c r="I8" s="11">
        <v>0</v>
      </c>
      <c r="J8" s="11">
        <v>3</v>
      </c>
      <c r="K8" s="5">
        <f t="shared" ref="K8:K20" si="0">SUM(B8:J8)</f>
        <v>5</v>
      </c>
    </row>
    <row r="9" spans="1:11" ht="15" customHeight="1" x14ac:dyDescent="0.25">
      <c r="A9" s="3" t="s">
        <v>2</v>
      </c>
      <c r="B9" s="11">
        <v>16</v>
      </c>
      <c r="C9" s="11">
        <v>0</v>
      </c>
      <c r="D9" s="11">
        <v>0</v>
      </c>
      <c r="E9" s="11">
        <v>3</v>
      </c>
      <c r="F9" s="11">
        <v>4</v>
      </c>
      <c r="G9" s="11">
        <v>0</v>
      </c>
      <c r="H9" s="11">
        <v>0</v>
      </c>
      <c r="I9" s="11">
        <v>0</v>
      </c>
      <c r="J9" s="11">
        <v>7</v>
      </c>
      <c r="K9" s="5">
        <f t="shared" si="0"/>
        <v>30</v>
      </c>
    </row>
    <row r="10" spans="1:11" ht="15" customHeight="1" x14ac:dyDescent="0.25">
      <c r="A10" s="3" t="s">
        <v>3</v>
      </c>
      <c r="B10" s="11">
        <v>0</v>
      </c>
      <c r="C10" s="11">
        <v>0</v>
      </c>
      <c r="D10" s="11">
        <v>0</v>
      </c>
      <c r="E10" s="11">
        <v>1</v>
      </c>
      <c r="F10" s="11">
        <v>0</v>
      </c>
      <c r="G10" s="11">
        <v>0</v>
      </c>
      <c r="H10" s="11">
        <v>0</v>
      </c>
      <c r="I10" s="11">
        <v>1</v>
      </c>
      <c r="J10" s="11">
        <v>0</v>
      </c>
      <c r="K10" s="5">
        <f t="shared" si="0"/>
        <v>2</v>
      </c>
    </row>
    <row r="11" spans="1:11" ht="15" customHeight="1" x14ac:dyDescent="0.25">
      <c r="A11" s="3" t="s">
        <v>5</v>
      </c>
      <c r="B11" s="11">
        <v>0</v>
      </c>
      <c r="C11" s="11">
        <v>0</v>
      </c>
      <c r="D11" s="11">
        <v>0</v>
      </c>
      <c r="E11" s="11">
        <v>1</v>
      </c>
      <c r="F11" s="11">
        <v>3</v>
      </c>
      <c r="G11" s="11">
        <v>0</v>
      </c>
      <c r="H11" s="11">
        <v>0</v>
      </c>
      <c r="I11" s="11">
        <v>0</v>
      </c>
      <c r="J11" s="11">
        <v>0</v>
      </c>
      <c r="K11" s="5">
        <f t="shared" si="0"/>
        <v>4</v>
      </c>
    </row>
    <row r="12" spans="1:11" ht="15" customHeight="1" x14ac:dyDescent="0.25">
      <c r="A12" s="3" t="s">
        <v>7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5">
        <f t="shared" si="0"/>
        <v>0</v>
      </c>
    </row>
    <row r="13" spans="1:11" ht="15" customHeight="1" x14ac:dyDescent="0.25">
      <c r="A13" s="3" t="s">
        <v>4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5">
        <f t="shared" si="0"/>
        <v>0</v>
      </c>
    </row>
    <row r="14" spans="1:11" ht="15" customHeight="1" x14ac:dyDescent="0.25">
      <c r="A14" s="3" t="s">
        <v>6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5">
        <f t="shared" si="0"/>
        <v>0</v>
      </c>
    </row>
    <row r="15" spans="1:11" ht="15" customHeight="1" x14ac:dyDescent="0.25">
      <c r="A15" s="3" t="s">
        <v>8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5">
        <f t="shared" si="0"/>
        <v>1</v>
      </c>
    </row>
    <row r="16" spans="1:11" ht="15" customHeight="1" x14ac:dyDescent="0.25">
      <c r="A16" s="3" t="s">
        <v>9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1</v>
      </c>
      <c r="K16" s="5">
        <f t="shared" si="0"/>
        <v>1</v>
      </c>
    </row>
    <row r="17" spans="1:11" ht="15" customHeight="1" x14ac:dyDescent="0.25">
      <c r="A17" s="3" t="s">
        <v>10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2</v>
      </c>
      <c r="I17" s="11">
        <v>0</v>
      </c>
      <c r="J17" s="11">
        <v>3</v>
      </c>
      <c r="K17" s="5">
        <f t="shared" si="0"/>
        <v>5</v>
      </c>
    </row>
    <row r="18" spans="1:11" ht="15" customHeight="1" x14ac:dyDescent="0.25">
      <c r="A18" s="3" t="s">
        <v>11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5">
        <f t="shared" si="0"/>
        <v>0</v>
      </c>
    </row>
    <row r="19" spans="1:11" ht="15" customHeight="1" x14ac:dyDescent="0.25">
      <c r="A19" s="3" t="s">
        <v>12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5">
        <f t="shared" si="0"/>
        <v>0</v>
      </c>
    </row>
    <row r="20" spans="1:11" ht="15.75" x14ac:dyDescent="0.25">
      <c r="A20" s="5" t="s">
        <v>13</v>
      </c>
      <c r="B20" s="5">
        <f>SUM(B7:B19)</f>
        <v>16</v>
      </c>
      <c r="C20" s="5">
        <f t="shared" ref="C20:I20" si="1">SUM(C7:C19)</f>
        <v>0</v>
      </c>
      <c r="D20" s="5">
        <f t="shared" si="1"/>
        <v>0</v>
      </c>
      <c r="E20" s="5">
        <f t="shared" si="1"/>
        <v>6</v>
      </c>
      <c r="F20" s="5">
        <f t="shared" si="1"/>
        <v>8</v>
      </c>
      <c r="G20" s="5">
        <f t="shared" si="1"/>
        <v>1</v>
      </c>
      <c r="H20" s="5">
        <f t="shared" si="1"/>
        <v>2</v>
      </c>
      <c r="I20" s="5">
        <f t="shared" si="1"/>
        <v>1</v>
      </c>
      <c r="J20" s="5">
        <f>SUM(J7:J19)</f>
        <v>16</v>
      </c>
      <c r="K20" s="5">
        <f t="shared" si="0"/>
        <v>50</v>
      </c>
    </row>
    <row r="21" spans="1:1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</row>
    <row r="23" spans="1:11" ht="18.75" x14ac:dyDescent="0.3">
      <c r="A23" s="8" t="s">
        <v>15</v>
      </c>
    </row>
    <row r="24" spans="1:11" ht="18.75" x14ac:dyDescent="0.3">
      <c r="A24" s="6"/>
    </row>
    <row r="25" spans="1:11" ht="34.5" customHeight="1" x14ac:dyDescent="0.25">
      <c r="A25" s="4"/>
      <c r="B25" s="2" t="s">
        <v>17</v>
      </c>
      <c r="C25" s="2" t="s">
        <v>18</v>
      </c>
      <c r="D25" s="2" t="s">
        <v>19</v>
      </c>
      <c r="E25" s="2" t="s">
        <v>20</v>
      </c>
      <c r="F25" s="2" t="s">
        <v>21</v>
      </c>
      <c r="G25" s="2" t="s">
        <v>22</v>
      </c>
      <c r="H25" s="2" t="s">
        <v>23</v>
      </c>
      <c r="I25" s="2" t="s">
        <v>24</v>
      </c>
      <c r="J25" s="2" t="s">
        <v>27</v>
      </c>
      <c r="K25" s="7" t="s">
        <v>14</v>
      </c>
    </row>
    <row r="26" spans="1:11" ht="15.75" customHeight="1" x14ac:dyDescent="0.25">
      <c r="A26" s="3" t="s">
        <v>0</v>
      </c>
      <c r="B26" s="11">
        <v>0</v>
      </c>
      <c r="C26" s="11">
        <v>0</v>
      </c>
      <c r="D26" s="11">
        <v>0</v>
      </c>
      <c r="E26" s="11">
        <v>0</v>
      </c>
      <c r="F26" s="11">
        <v>3</v>
      </c>
      <c r="G26" s="11">
        <v>0</v>
      </c>
      <c r="H26" s="11">
        <v>1</v>
      </c>
      <c r="I26" s="11">
        <v>0</v>
      </c>
      <c r="J26" s="11">
        <v>0</v>
      </c>
      <c r="K26" s="5">
        <f>SUM(B26:J26)</f>
        <v>4</v>
      </c>
    </row>
    <row r="27" spans="1:11" ht="15.75" x14ac:dyDescent="0.25">
      <c r="A27" s="3" t="s">
        <v>1</v>
      </c>
      <c r="B27" s="11">
        <v>0</v>
      </c>
      <c r="C27" s="11">
        <v>3</v>
      </c>
      <c r="D27" s="11">
        <v>27</v>
      </c>
      <c r="E27" s="11">
        <v>0</v>
      </c>
      <c r="F27" s="11">
        <v>6</v>
      </c>
      <c r="G27" s="11">
        <v>0</v>
      </c>
      <c r="H27" s="11">
        <v>7</v>
      </c>
      <c r="I27" s="11">
        <v>3</v>
      </c>
      <c r="J27" s="11">
        <v>0</v>
      </c>
      <c r="K27" s="5">
        <f t="shared" ref="K27:K38" si="2">SUM(B27:J27)</f>
        <v>46</v>
      </c>
    </row>
    <row r="28" spans="1:11" ht="15.75" x14ac:dyDescent="0.25">
      <c r="A28" s="3" t="s">
        <v>2</v>
      </c>
      <c r="B28" s="11">
        <v>14</v>
      </c>
      <c r="C28" s="11">
        <v>9</v>
      </c>
      <c r="D28" s="11">
        <v>2</v>
      </c>
      <c r="E28" s="11">
        <v>0</v>
      </c>
      <c r="F28" s="11">
        <v>1</v>
      </c>
      <c r="G28" s="11">
        <v>21</v>
      </c>
      <c r="H28" s="11">
        <v>13</v>
      </c>
      <c r="I28" s="11">
        <v>2</v>
      </c>
      <c r="J28" s="11">
        <v>0</v>
      </c>
      <c r="K28" s="5">
        <f t="shared" si="2"/>
        <v>62</v>
      </c>
    </row>
    <row r="29" spans="1:11" ht="15.75" x14ac:dyDescent="0.25">
      <c r="A29" s="3" t="s">
        <v>3</v>
      </c>
      <c r="B29" s="11">
        <v>0</v>
      </c>
      <c r="C29" s="11">
        <v>0</v>
      </c>
      <c r="D29" s="11">
        <v>0</v>
      </c>
      <c r="E29" s="11">
        <v>0</v>
      </c>
      <c r="F29" s="11">
        <v>1</v>
      </c>
      <c r="G29" s="11">
        <v>0</v>
      </c>
      <c r="H29" s="11">
        <v>0</v>
      </c>
      <c r="I29" s="11">
        <v>0</v>
      </c>
      <c r="J29" s="11">
        <v>0</v>
      </c>
      <c r="K29" s="5">
        <f t="shared" si="2"/>
        <v>1</v>
      </c>
    </row>
    <row r="30" spans="1:11" ht="15.75" x14ac:dyDescent="0.25">
      <c r="A30" s="3" t="s">
        <v>5</v>
      </c>
      <c r="B30" s="11">
        <v>0</v>
      </c>
      <c r="C30" s="11">
        <v>0</v>
      </c>
      <c r="D30" s="11">
        <v>5</v>
      </c>
      <c r="E30" s="11">
        <v>0</v>
      </c>
      <c r="F30" s="11">
        <v>1</v>
      </c>
      <c r="G30" s="11">
        <v>0</v>
      </c>
      <c r="H30" s="11">
        <v>8</v>
      </c>
      <c r="I30" s="11">
        <v>0</v>
      </c>
      <c r="J30" s="11">
        <v>0</v>
      </c>
      <c r="K30" s="5">
        <f t="shared" si="2"/>
        <v>14</v>
      </c>
    </row>
    <row r="31" spans="1:11" ht="15.75" x14ac:dyDescent="0.25">
      <c r="A31" s="3" t="s">
        <v>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5">
        <f t="shared" si="2"/>
        <v>0</v>
      </c>
    </row>
    <row r="32" spans="1:11" ht="15.75" customHeight="1" x14ac:dyDescent="0.25">
      <c r="A32" s="3" t="s">
        <v>4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5">
        <f t="shared" si="2"/>
        <v>0</v>
      </c>
    </row>
    <row r="33" spans="1:11" ht="15.75" x14ac:dyDescent="0.25">
      <c r="A33" s="3" t="s">
        <v>6</v>
      </c>
      <c r="B33" s="11">
        <v>0</v>
      </c>
      <c r="C33" s="11">
        <v>0</v>
      </c>
      <c r="D33" s="11">
        <v>0</v>
      </c>
      <c r="E33" s="11">
        <v>0</v>
      </c>
      <c r="F33" s="11">
        <v>1</v>
      </c>
      <c r="G33" s="11">
        <v>0</v>
      </c>
      <c r="H33" s="11">
        <v>0</v>
      </c>
      <c r="I33" s="11">
        <v>0</v>
      </c>
      <c r="J33" s="11">
        <v>0</v>
      </c>
      <c r="K33" s="5">
        <f t="shared" si="2"/>
        <v>1</v>
      </c>
    </row>
    <row r="34" spans="1:11" ht="15.75" x14ac:dyDescent="0.25">
      <c r="A34" s="3" t="s">
        <v>8</v>
      </c>
      <c r="B34" s="11">
        <v>0</v>
      </c>
      <c r="C34" s="11">
        <v>4</v>
      </c>
      <c r="D34" s="11">
        <v>0</v>
      </c>
      <c r="E34" s="11">
        <v>0</v>
      </c>
      <c r="F34" s="11">
        <v>2</v>
      </c>
      <c r="G34" s="11">
        <v>0</v>
      </c>
      <c r="H34" s="11">
        <v>0</v>
      </c>
      <c r="I34" s="11">
        <v>1</v>
      </c>
      <c r="J34" s="11">
        <v>0</v>
      </c>
      <c r="K34" s="5">
        <f t="shared" si="2"/>
        <v>7</v>
      </c>
    </row>
    <row r="35" spans="1:11" ht="15.75" x14ac:dyDescent="0.25">
      <c r="A35" s="3" t="s">
        <v>9</v>
      </c>
      <c r="B35" s="11">
        <v>0</v>
      </c>
      <c r="C35" s="11">
        <v>0</v>
      </c>
      <c r="D35" s="11">
        <v>0</v>
      </c>
      <c r="E35" s="11">
        <v>0</v>
      </c>
      <c r="F35" s="11">
        <v>8</v>
      </c>
      <c r="G35" s="11">
        <v>0</v>
      </c>
      <c r="H35" s="11">
        <v>0</v>
      </c>
      <c r="I35" s="11">
        <v>0</v>
      </c>
      <c r="J35" s="11">
        <v>0</v>
      </c>
      <c r="K35" s="5">
        <f t="shared" si="2"/>
        <v>8</v>
      </c>
    </row>
    <row r="36" spans="1:11" ht="15.75" x14ac:dyDescent="0.25">
      <c r="A36" s="3" t="s">
        <v>10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4</v>
      </c>
      <c r="I36" s="11">
        <v>0</v>
      </c>
      <c r="J36" s="11">
        <v>0</v>
      </c>
      <c r="K36" s="5">
        <f t="shared" si="2"/>
        <v>4</v>
      </c>
    </row>
    <row r="37" spans="1:11" ht="15.75" customHeight="1" x14ac:dyDescent="0.25">
      <c r="A37" s="3" t="s">
        <v>11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5">
        <f t="shared" si="2"/>
        <v>0</v>
      </c>
    </row>
    <row r="38" spans="1:11" ht="15.75" x14ac:dyDescent="0.25">
      <c r="A38" s="3" t="s">
        <v>12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5">
        <f t="shared" si="2"/>
        <v>0</v>
      </c>
    </row>
    <row r="39" spans="1:11" ht="15.75" x14ac:dyDescent="0.25">
      <c r="A39" s="5" t="s">
        <v>13</v>
      </c>
      <c r="B39" s="5">
        <f>SUM(B26:B38)</f>
        <v>14</v>
      </c>
      <c r="C39" s="5">
        <f t="shared" ref="C39:J39" si="3">SUM(C26:C38)</f>
        <v>16</v>
      </c>
      <c r="D39" s="5">
        <f t="shared" si="3"/>
        <v>34</v>
      </c>
      <c r="E39" s="5">
        <f t="shared" si="3"/>
        <v>0</v>
      </c>
      <c r="F39" s="5">
        <f t="shared" si="3"/>
        <v>23</v>
      </c>
      <c r="G39" s="5">
        <f t="shared" si="3"/>
        <v>21</v>
      </c>
      <c r="H39" s="5">
        <f t="shared" si="3"/>
        <v>33</v>
      </c>
      <c r="I39" s="5">
        <f t="shared" si="3"/>
        <v>6</v>
      </c>
      <c r="J39" s="5">
        <f t="shared" si="3"/>
        <v>0</v>
      </c>
      <c r="K39" s="5">
        <f>SUM(K26:K38)</f>
        <v>147</v>
      </c>
    </row>
  </sheetData>
  <mergeCells count="1">
    <mergeCell ref="A2:K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L77"/>
  <sheetViews>
    <sheetView topLeftCell="A49" zoomScale="85" zoomScaleNormal="85" workbookViewId="0">
      <selection activeCell="H77" activeCellId="1" sqref="H58 H77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2" customWidth="1"/>
  </cols>
  <sheetData>
    <row r="2" spans="1:11" ht="21" x14ac:dyDescent="0.35">
      <c r="A2" s="20" t="s">
        <v>40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ht="26.25" x14ac:dyDescent="0.4">
      <c r="A4" s="13" t="s">
        <v>25</v>
      </c>
    </row>
    <row r="5" spans="1:11" ht="18.75" x14ac:dyDescent="0.3">
      <c r="A5" s="6"/>
    </row>
    <row r="6" spans="1:11" ht="32.25" customHeight="1" x14ac:dyDescent="0.25">
      <c r="A6" s="4"/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27</v>
      </c>
      <c r="K6" s="7" t="s">
        <v>14</v>
      </c>
    </row>
    <row r="7" spans="1:11" ht="16.5" customHeight="1" x14ac:dyDescent="0.25">
      <c r="A7" s="3" t="s">
        <v>0</v>
      </c>
      <c r="B7" s="11">
        <f>'ELEC janvier'!B7+'ELEC fevrier'!B7+'ELEC mars'!B7+'ELEC avril'!B7+'ELEC mai'!B7+'ELEC juin'!B7+'ELEC juillet'!B7+'ELEC aout'!B7+'ELEC septembre'!B7+'ELEC octobre'!B7+'ELEC novembre'!B7+'ELEC decembre'!B7</f>
        <v>1</v>
      </c>
      <c r="C7" s="11">
        <f>'ELEC janvier'!C7+'ELEC fevrier'!C7+'ELEC mars'!C7+'ELEC avril'!C7+'ELEC mai'!C7+'ELEC juin'!C7+'ELEC juillet'!C7+'ELEC aout'!C7+'ELEC septembre'!C7+'ELEC octobre'!C7+'ELEC novembre'!C7+'ELEC decembre'!C7</f>
        <v>0</v>
      </c>
      <c r="D7" s="11">
        <f>'ELEC janvier'!D7+'ELEC fevrier'!D7+'ELEC mars'!D7+'ELEC avril'!D7+'ELEC mai'!D7+'ELEC juin'!D7+'ELEC juillet'!D7+'ELEC aout'!D7+'ELEC septembre'!D7+'ELEC octobre'!D7+'ELEC novembre'!D7+'ELEC decembre'!D7</f>
        <v>90</v>
      </c>
      <c r="E7" s="11">
        <f>'ELEC janvier'!E7+'ELEC fevrier'!E7+'ELEC mars'!E7+'ELEC avril'!E7+'ELEC mai'!E7+'ELEC juin'!E7+'ELEC juillet'!E7+'ELEC aout'!E7+'ELEC septembre'!E7+'ELEC octobre'!E7+'ELEC novembre'!E7+'ELEC decembre'!E7</f>
        <v>0</v>
      </c>
      <c r="F7" s="11">
        <f>'ELEC janvier'!F7+'ELEC fevrier'!F7+'ELEC mars'!F7+'ELEC avril'!F7+'ELEC mai'!F7+'ELEC juin'!F7+'ELEC juillet'!F7+'ELEC aout'!F7+'ELEC septembre'!F7+'ELEC octobre'!F7+'ELEC novembre'!F7+'ELEC decembre'!F7</f>
        <v>11</v>
      </c>
      <c r="G7" s="11">
        <f>'ELEC janvier'!G7+'ELEC fevrier'!G7+'ELEC mars'!G7+'ELEC avril'!G7+'ELEC mai'!G7+'ELEC juin'!G7+'ELEC juillet'!G7+'ELEC aout'!G7+'ELEC septembre'!G7+'ELEC octobre'!G7+'ELEC novembre'!G7+'ELEC decembre'!G7</f>
        <v>22</v>
      </c>
      <c r="H7" s="11">
        <f>'ELEC janvier'!H7+'ELEC fevrier'!H7+'ELEC mars'!H7+'ELEC avril'!H7+'ELEC mai'!H7+'ELEC juin'!H7+'ELEC juillet'!H7+'ELEC aout'!H7+'ELEC septembre'!H7+'ELEC octobre'!H7+'ELEC novembre'!H7+'ELEC decembre'!H7</f>
        <v>96</v>
      </c>
      <c r="I7" s="11">
        <f>'ELEC janvier'!I7+'ELEC fevrier'!I7+'ELEC mars'!I7+'ELEC avril'!I7+'ELEC mai'!I7+'ELEC juin'!I7+'ELEC juillet'!I7+'ELEC aout'!I7+'ELEC septembre'!I7+'ELEC octobre'!I7+'ELEC novembre'!I7+'ELEC decembre'!I7</f>
        <v>70</v>
      </c>
      <c r="J7" s="11">
        <f>'ELEC janvier'!J7+'ELEC fevrier'!J7+'ELEC mars'!J7+'ELEC avril'!J7+'ELEC mai'!J7+'ELEC juin'!J7+'ELEC juillet'!J7+'ELEC aout'!J7+'ELEC septembre'!J7+'ELEC octobre'!J7+'ELEC novembre'!J7+'ELEC decembre'!J7</f>
        <v>44</v>
      </c>
      <c r="K7" s="5">
        <f>SUM(B7:J7)</f>
        <v>334</v>
      </c>
    </row>
    <row r="8" spans="1:11" ht="16.5" customHeight="1" x14ac:dyDescent="0.25">
      <c r="A8" s="3" t="s">
        <v>1</v>
      </c>
      <c r="B8" s="11">
        <f>'ELEC janvier'!B8+'ELEC fevrier'!B8+'ELEC mars'!B8+'ELEC avril'!B8+'ELEC mai'!B8+'ELEC juin'!B8+'ELEC juillet'!B8+'ELEC aout'!B8+'ELEC septembre'!B8+'ELEC octobre'!B8+'ELEC novembre'!B8+'ELEC decembre'!B8</f>
        <v>141</v>
      </c>
      <c r="C8" s="11">
        <f>'ELEC janvier'!C8+'ELEC fevrier'!C8+'ELEC mars'!C8+'ELEC avril'!C8+'ELEC mai'!C8+'ELEC juin'!C8+'ELEC juillet'!C8+'ELEC aout'!C8+'ELEC septembre'!C8+'ELEC octobre'!C8+'ELEC novembre'!C8+'ELEC decembre'!C8</f>
        <v>33</v>
      </c>
      <c r="D8" s="11">
        <f>'ELEC janvier'!D8+'ELEC fevrier'!D8+'ELEC mars'!D8+'ELEC avril'!D8+'ELEC mai'!D8+'ELEC juin'!D8+'ELEC juillet'!D8+'ELEC aout'!D8+'ELEC septembre'!D8+'ELEC octobre'!D8+'ELEC novembre'!D8+'ELEC decembre'!D8</f>
        <v>150</v>
      </c>
      <c r="E8" s="11">
        <f>'ELEC janvier'!E8+'ELEC fevrier'!E8+'ELEC mars'!E8+'ELEC avril'!E8+'ELEC mai'!E8+'ELEC juin'!E8+'ELEC juillet'!E8+'ELEC aout'!E8+'ELEC septembre'!E8+'ELEC octobre'!E8+'ELEC novembre'!E8+'ELEC decembre'!E8</f>
        <v>43</v>
      </c>
      <c r="F8" s="11">
        <f>'ELEC janvier'!F8+'ELEC fevrier'!F8+'ELEC mars'!F8+'ELEC avril'!F8+'ELEC mai'!F8+'ELEC juin'!F8+'ELEC juillet'!F8+'ELEC aout'!F8+'ELEC septembre'!F8+'ELEC octobre'!F8+'ELEC novembre'!F8+'ELEC decembre'!F8</f>
        <v>26</v>
      </c>
      <c r="G8" s="11">
        <f>'ELEC janvier'!G8+'ELEC fevrier'!G8+'ELEC mars'!G8+'ELEC avril'!G8+'ELEC mai'!G8+'ELEC juin'!G8+'ELEC juillet'!G8+'ELEC aout'!G8+'ELEC septembre'!G8+'ELEC octobre'!G8+'ELEC novembre'!G8+'ELEC decembre'!G8</f>
        <v>35</v>
      </c>
      <c r="H8" s="11">
        <f>'ELEC janvier'!H8+'ELEC fevrier'!H8+'ELEC mars'!H8+'ELEC avril'!H8+'ELEC mai'!H8+'ELEC juin'!H8+'ELEC juillet'!H8+'ELEC aout'!H8+'ELEC septembre'!H8+'ELEC octobre'!H8+'ELEC novembre'!H8+'ELEC decembre'!H8</f>
        <v>60</v>
      </c>
      <c r="I8" s="11">
        <f>'ELEC janvier'!I8+'ELEC fevrier'!I8+'ELEC mars'!I8+'ELEC avril'!I8+'ELEC mai'!I8+'ELEC juin'!I8+'ELEC juillet'!I8+'ELEC aout'!I8+'ELEC septembre'!I8+'ELEC octobre'!I8+'ELEC novembre'!I8+'ELEC decembre'!I8</f>
        <v>282</v>
      </c>
      <c r="J8" s="11">
        <f>'ELEC janvier'!J8+'ELEC fevrier'!J8+'ELEC mars'!J8+'ELEC avril'!J8+'ELEC mai'!J8+'ELEC juin'!J8+'ELEC juillet'!J8+'ELEC aout'!J8+'ELEC septembre'!J8+'ELEC octobre'!J8+'ELEC novembre'!J8+'ELEC decembre'!J8</f>
        <v>67</v>
      </c>
      <c r="K8" s="5">
        <f t="shared" ref="K8:K20" si="0">SUM(B8:J8)</f>
        <v>837</v>
      </c>
    </row>
    <row r="9" spans="1:11" ht="16.5" customHeight="1" x14ac:dyDescent="0.25">
      <c r="A9" s="3" t="s">
        <v>2</v>
      </c>
      <c r="B9" s="11">
        <f>'ELEC janvier'!B9+'ELEC fevrier'!B9+'ELEC mars'!B9+'ELEC avril'!B9+'ELEC mai'!B9+'ELEC juin'!B9+'ELEC juillet'!B9+'ELEC aout'!B9+'ELEC septembre'!B9+'ELEC octobre'!B9+'ELEC novembre'!B9+'ELEC decembre'!B9</f>
        <v>1818</v>
      </c>
      <c r="C9" s="11">
        <f>'ELEC janvier'!C9+'ELEC fevrier'!C9+'ELEC mars'!C9+'ELEC avril'!C9+'ELEC mai'!C9+'ELEC juin'!C9+'ELEC juillet'!C9+'ELEC aout'!C9+'ELEC septembre'!C9+'ELEC octobre'!C9+'ELEC novembre'!C9+'ELEC decembre'!C9</f>
        <v>142</v>
      </c>
      <c r="D9" s="11">
        <f>'ELEC janvier'!D9+'ELEC fevrier'!D9+'ELEC mars'!D9+'ELEC avril'!D9+'ELEC mai'!D9+'ELEC juin'!D9+'ELEC juillet'!D9+'ELEC aout'!D9+'ELEC septembre'!D9+'ELEC octobre'!D9+'ELEC novembre'!D9+'ELEC decembre'!D9</f>
        <v>595</v>
      </c>
      <c r="E9" s="11">
        <f>'ELEC janvier'!E9+'ELEC fevrier'!E9+'ELEC mars'!E9+'ELEC avril'!E9+'ELEC mai'!E9+'ELEC juin'!E9+'ELEC juillet'!E9+'ELEC aout'!E9+'ELEC septembre'!E9+'ELEC octobre'!E9+'ELEC novembre'!E9+'ELEC decembre'!E9</f>
        <v>283</v>
      </c>
      <c r="F9" s="11">
        <f>'ELEC janvier'!F9+'ELEC fevrier'!F9+'ELEC mars'!F9+'ELEC avril'!F9+'ELEC mai'!F9+'ELEC juin'!F9+'ELEC juillet'!F9+'ELEC aout'!F9+'ELEC septembre'!F9+'ELEC octobre'!F9+'ELEC novembre'!F9+'ELEC decembre'!F9</f>
        <v>250</v>
      </c>
      <c r="G9" s="11">
        <f>'ELEC janvier'!G9+'ELEC fevrier'!G9+'ELEC mars'!G9+'ELEC avril'!G9+'ELEC mai'!G9+'ELEC juin'!G9+'ELEC juillet'!G9+'ELEC aout'!G9+'ELEC septembre'!G9+'ELEC octobre'!G9+'ELEC novembre'!G9+'ELEC decembre'!G9</f>
        <v>172</v>
      </c>
      <c r="H9" s="11">
        <f>'ELEC janvier'!H9+'ELEC fevrier'!H9+'ELEC mars'!H9+'ELEC avril'!H9+'ELEC mai'!H9+'ELEC juin'!H9+'ELEC juillet'!H9+'ELEC aout'!H9+'ELEC septembre'!H9+'ELEC octobre'!H9+'ELEC novembre'!H9+'ELEC decembre'!H9</f>
        <v>66</v>
      </c>
      <c r="I9" s="11">
        <f>'ELEC janvier'!I9+'ELEC fevrier'!I9+'ELEC mars'!I9+'ELEC avril'!I9+'ELEC mai'!I9+'ELEC juin'!I9+'ELEC juillet'!I9+'ELEC aout'!I9+'ELEC septembre'!I9+'ELEC octobre'!I9+'ELEC novembre'!I9+'ELEC decembre'!I9</f>
        <v>758</v>
      </c>
      <c r="J9" s="11">
        <f>'ELEC janvier'!J9+'ELEC fevrier'!J9+'ELEC mars'!J9+'ELEC avril'!J9+'ELEC mai'!J9+'ELEC juin'!J9+'ELEC juillet'!J9+'ELEC aout'!J9+'ELEC septembre'!J9+'ELEC octobre'!J9+'ELEC novembre'!J9+'ELEC decembre'!J9</f>
        <v>427</v>
      </c>
      <c r="K9" s="5">
        <f t="shared" si="0"/>
        <v>4511</v>
      </c>
    </row>
    <row r="10" spans="1:11" ht="16.5" customHeight="1" x14ac:dyDescent="0.25">
      <c r="A10" s="3" t="s">
        <v>3</v>
      </c>
      <c r="B10" s="11">
        <f>'ELEC janvier'!B10+'ELEC fevrier'!B10+'ELEC mars'!B10+'ELEC avril'!B10+'ELEC mai'!B10+'ELEC juin'!B10+'ELEC juillet'!B10+'ELEC aout'!B10+'ELEC septembre'!B10+'ELEC octobre'!B10+'ELEC novembre'!B10+'ELEC decembre'!B10</f>
        <v>38</v>
      </c>
      <c r="C10" s="11">
        <f>'ELEC janvier'!C10+'ELEC fevrier'!C10+'ELEC mars'!C10+'ELEC avril'!C10+'ELEC mai'!C10+'ELEC juin'!C10+'ELEC juillet'!C10+'ELEC aout'!C10+'ELEC septembre'!C10+'ELEC octobre'!C10+'ELEC novembre'!C10+'ELEC decembre'!C10</f>
        <v>1</v>
      </c>
      <c r="D10" s="11">
        <f>'ELEC janvier'!D10+'ELEC fevrier'!D10+'ELEC mars'!D10+'ELEC avril'!D10+'ELEC mai'!D10+'ELEC juin'!D10+'ELEC juillet'!D10+'ELEC aout'!D10+'ELEC septembre'!D10+'ELEC octobre'!D10+'ELEC novembre'!D10+'ELEC decembre'!D10</f>
        <v>90</v>
      </c>
      <c r="E10" s="11">
        <f>'ELEC janvier'!E10+'ELEC fevrier'!E10+'ELEC mars'!E10+'ELEC avril'!E10+'ELEC mai'!E10+'ELEC juin'!E10+'ELEC juillet'!E10+'ELEC aout'!E10+'ELEC septembre'!E10+'ELEC octobre'!E10+'ELEC novembre'!E10+'ELEC decembre'!E10</f>
        <v>35</v>
      </c>
      <c r="F10" s="11">
        <f>'ELEC janvier'!F10+'ELEC fevrier'!F10+'ELEC mars'!F10+'ELEC avril'!F10+'ELEC mai'!F10+'ELEC juin'!F10+'ELEC juillet'!F10+'ELEC aout'!F10+'ELEC septembre'!F10+'ELEC octobre'!F10+'ELEC novembre'!F10+'ELEC decembre'!F10</f>
        <v>69</v>
      </c>
      <c r="G10" s="11">
        <f>'ELEC janvier'!G10+'ELEC fevrier'!G10+'ELEC mars'!G10+'ELEC avril'!G10+'ELEC mai'!G10+'ELEC juin'!G10+'ELEC juillet'!G10+'ELEC aout'!G10+'ELEC septembre'!G10+'ELEC octobre'!G10+'ELEC novembre'!G10+'ELEC decembre'!G10</f>
        <v>8</v>
      </c>
      <c r="H10" s="11">
        <f>'ELEC janvier'!H10+'ELEC fevrier'!H10+'ELEC mars'!H10+'ELEC avril'!H10+'ELEC mai'!H10+'ELEC juin'!H10+'ELEC juillet'!H10+'ELEC aout'!H10+'ELEC septembre'!H10+'ELEC octobre'!H10+'ELEC novembre'!H10+'ELEC decembre'!H10</f>
        <v>9</v>
      </c>
      <c r="I10" s="11">
        <f>'ELEC janvier'!I10+'ELEC fevrier'!I10+'ELEC mars'!I10+'ELEC avril'!I10+'ELEC mai'!I10+'ELEC juin'!I10+'ELEC juillet'!I10+'ELEC aout'!I10+'ELEC septembre'!I10+'ELEC octobre'!I10+'ELEC novembre'!I10+'ELEC decembre'!I10</f>
        <v>61</v>
      </c>
      <c r="J10" s="11">
        <f>'ELEC janvier'!J10+'ELEC fevrier'!J10+'ELEC mars'!J10+'ELEC avril'!J10+'ELEC mai'!J10+'ELEC juin'!J10+'ELEC juillet'!J10+'ELEC aout'!J10+'ELEC septembre'!J10+'ELEC octobre'!J10+'ELEC novembre'!J10+'ELEC decembre'!J10</f>
        <v>10</v>
      </c>
      <c r="K10" s="5">
        <f t="shared" si="0"/>
        <v>321</v>
      </c>
    </row>
    <row r="11" spans="1:11" ht="16.5" customHeight="1" x14ac:dyDescent="0.25">
      <c r="A11" s="3" t="s">
        <v>5</v>
      </c>
      <c r="B11" s="11">
        <f>'ELEC janvier'!B11+'ELEC fevrier'!B11+'ELEC mars'!B11+'ELEC avril'!B11+'ELEC mai'!B11+'ELEC juin'!B11+'ELEC juillet'!B11+'ELEC aout'!B11+'ELEC septembre'!B11+'ELEC octobre'!B11+'ELEC novembre'!B11+'ELEC decembre'!B11</f>
        <v>0</v>
      </c>
      <c r="C11" s="11">
        <f>'ELEC janvier'!C11+'ELEC fevrier'!C11+'ELEC mars'!C11+'ELEC avril'!C11+'ELEC mai'!C11+'ELEC juin'!C11+'ELEC juillet'!C11+'ELEC aout'!C11+'ELEC septembre'!C11+'ELEC octobre'!C11+'ELEC novembre'!C11+'ELEC decembre'!C11</f>
        <v>45</v>
      </c>
      <c r="D11" s="11">
        <f>'ELEC janvier'!D11+'ELEC fevrier'!D11+'ELEC mars'!D11+'ELEC avril'!D11+'ELEC mai'!D11+'ELEC juin'!D11+'ELEC juillet'!D11+'ELEC aout'!D11+'ELEC septembre'!D11+'ELEC octobre'!D11+'ELEC novembre'!D11+'ELEC decembre'!D11</f>
        <v>6</v>
      </c>
      <c r="E11" s="11">
        <f>'ELEC janvier'!E11+'ELEC fevrier'!E11+'ELEC mars'!E11+'ELEC avril'!E11+'ELEC mai'!E11+'ELEC juin'!E11+'ELEC juillet'!E11+'ELEC aout'!E11+'ELEC septembre'!E11+'ELEC octobre'!E11+'ELEC novembre'!E11+'ELEC decembre'!E11</f>
        <v>5</v>
      </c>
      <c r="F11" s="11">
        <f>'ELEC janvier'!F11+'ELEC fevrier'!F11+'ELEC mars'!F11+'ELEC avril'!F11+'ELEC mai'!F11+'ELEC juin'!F11+'ELEC juillet'!F11+'ELEC aout'!F11+'ELEC septembre'!F11+'ELEC octobre'!F11+'ELEC novembre'!F11+'ELEC decembre'!F11</f>
        <v>104</v>
      </c>
      <c r="G11" s="11">
        <f>'ELEC janvier'!G11+'ELEC fevrier'!G11+'ELEC mars'!G11+'ELEC avril'!G11+'ELEC mai'!G11+'ELEC juin'!G11+'ELEC juillet'!G11+'ELEC aout'!G11+'ELEC septembre'!G11+'ELEC octobre'!G11+'ELEC novembre'!G11+'ELEC decembre'!G11</f>
        <v>7</v>
      </c>
      <c r="H11" s="11">
        <f>'ELEC janvier'!H11+'ELEC fevrier'!H11+'ELEC mars'!H11+'ELEC avril'!H11+'ELEC mai'!H11+'ELEC juin'!H11+'ELEC juillet'!H11+'ELEC aout'!H11+'ELEC septembre'!H11+'ELEC octobre'!H11+'ELEC novembre'!H11+'ELEC decembre'!H11</f>
        <v>17</v>
      </c>
      <c r="I11" s="11">
        <f>'ELEC janvier'!I11+'ELEC fevrier'!I11+'ELEC mars'!I11+'ELEC avril'!I11+'ELEC mai'!I11+'ELEC juin'!I11+'ELEC juillet'!I11+'ELEC aout'!I11+'ELEC septembre'!I11+'ELEC octobre'!I11+'ELEC novembre'!I11+'ELEC decembre'!I11</f>
        <v>17</v>
      </c>
      <c r="J11" s="11">
        <f>'ELEC janvier'!J11+'ELEC fevrier'!J11+'ELEC mars'!J11+'ELEC avril'!J11+'ELEC mai'!J11+'ELEC juin'!J11+'ELEC juillet'!J11+'ELEC aout'!J11+'ELEC septembre'!J11+'ELEC octobre'!J11+'ELEC novembre'!J11+'ELEC decembre'!J11</f>
        <v>3</v>
      </c>
      <c r="K11" s="5">
        <f t="shared" si="0"/>
        <v>204</v>
      </c>
    </row>
    <row r="12" spans="1:11" ht="16.5" customHeight="1" x14ac:dyDescent="0.25">
      <c r="A12" s="3" t="s">
        <v>7</v>
      </c>
      <c r="B12" s="11">
        <f>'ELEC janvier'!B12+'ELEC fevrier'!B12+'ELEC mars'!B12+'ELEC avril'!B12+'ELEC mai'!B12+'ELEC juin'!B12+'ELEC juillet'!B12+'ELEC aout'!B12+'ELEC septembre'!B12+'ELEC octobre'!B12+'ELEC novembre'!B12+'ELEC decembre'!B12</f>
        <v>0</v>
      </c>
      <c r="C12" s="11">
        <f>'ELEC janvier'!C12+'ELEC fevrier'!C12+'ELEC mars'!C12+'ELEC avril'!C12+'ELEC mai'!C12+'ELEC juin'!C12+'ELEC juillet'!C12+'ELEC aout'!C12+'ELEC septembre'!C12+'ELEC octobre'!C12+'ELEC novembre'!C12+'ELEC decembre'!C12</f>
        <v>0</v>
      </c>
      <c r="D12" s="11">
        <f>'ELEC janvier'!D12+'ELEC fevrier'!D12+'ELEC mars'!D12+'ELEC avril'!D12+'ELEC mai'!D12+'ELEC juin'!D12+'ELEC juillet'!D12+'ELEC aout'!D12+'ELEC septembre'!D12+'ELEC octobre'!D12+'ELEC novembre'!D12+'ELEC decembre'!D12</f>
        <v>0</v>
      </c>
      <c r="E12" s="11">
        <f>'ELEC janvier'!E12+'ELEC fevrier'!E12+'ELEC mars'!E12+'ELEC avril'!E12+'ELEC mai'!E12+'ELEC juin'!E12+'ELEC juillet'!E12+'ELEC aout'!E12+'ELEC septembre'!E12+'ELEC octobre'!E12+'ELEC novembre'!E12+'ELEC decembre'!E12</f>
        <v>0</v>
      </c>
      <c r="F12" s="11">
        <f>'ELEC janvier'!F12+'ELEC fevrier'!F12+'ELEC mars'!F12+'ELEC avril'!F12+'ELEC mai'!F12+'ELEC juin'!F12+'ELEC juillet'!F12+'ELEC aout'!F12+'ELEC septembre'!F12+'ELEC octobre'!F12+'ELEC novembre'!F12+'ELEC decembre'!F12</f>
        <v>0</v>
      </c>
      <c r="G12" s="11">
        <f>'ELEC janvier'!G12+'ELEC fevrier'!G12+'ELEC mars'!G12+'ELEC avril'!G12+'ELEC mai'!G12+'ELEC juin'!G12+'ELEC juillet'!G12+'ELEC aout'!G12+'ELEC septembre'!G12+'ELEC octobre'!G12+'ELEC novembre'!G12+'ELEC decembre'!G12</f>
        <v>0</v>
      </c>
      <c r="H12" s="11">
        <f>'ELEC janvier'!H12+'ELEC fevrier'!H12+'ELEC mars'!H12+'ELEC avril'!H12+'ELEC mai'!H12+'ELEC juin'!H12+'ELEC juillet'!H12+'ELEC aout'!H12+'ELEC septembre'!H12+'ELEC octobre'!H12+'ELEC novembre'!H12+'ELEC decembre'!H12</f>
        <v>2</v>
      </c>
      <c r="I12" s="11">
        <f>'ELEC janvier'!I12+'ELEC fevrier'!I12+'ELEC mars'!I12+'ELEC avril'!I12+'ELEC mai'!I12+'ELEC juin'!I12+'ELEC juillet'!I12+'ELEC aout'!I12+'ELEC septembre'!I12+'ELEC octobre'!I12+'ELEC novembre'!I12+'ELEC decembre'!I12</f>
        <v>4</v>
      </c>
      <c r="J12" s="11">
        <f>'ELEC janvier'!J12+'ELEC fevrier'!J12+'ELEC mars'!J12+'ELEC avril'!J12+'ELEC mai'!J12+'ELEC juin'!J12+'ELEC juillet'!J12+'ELEC aout'!J12+'ELEC septembre'!J12+'ELEC octobre'!J12+'ELEC novembre'!J12+'ELEC decembre'!J12</f>
        <v>1</v>
      </c>
      <c r="K12" s="5">
        <f t="shared" si="0"/>
        <v>7</v>
      </c>
    </row>
    <row r="13" spans="1:11" ht="16.5" customHeight="1" x14ac:dyDescent="0.25">
      <c r="A13" s="3" t="s">
        <v>4</v>
      </c>
      <c r="B13" s="11">
        <f>'ELEC janvier'!B13+'ELEC fevrier'!B13+'ELEC mars'!B13+'ELEC avril'!B13+'ELEC mai'!B13+'ELEC juin'!B13+'ELEC juillet'!B13+'ELEC aout'!B13+'ELEC septembre'!B13+'ELEC octobre'!B13+'ELEC novembre'!B13+'ELEC decembre'!B13</f>
        <v>2</v>
      </c>
      <c r="C13" s="11">
        <f>'ELEC janvier'!C13+'ELEC fevrier'!C13+'ELEC mars'!C13+'ELEC avril'!C13+'ELEC mai'!C13+'ELEC juin'!C13+'ELEC juillet'!C13+'ELEC aout'!C13+'ELEC septembre'!C13+'ELEC octobre'!C13+'ELEC novembre'!C13+'ELEC decembre'!C13</f>
        <v>10</v>
      </c>
      <c r="D13" s="11">
        <f>'ELEC janvier'!D13+'ELEC fevrier'!D13+'ELEC mars'!D13+'ELEC avril'!D13+'ELEC mai'!D13+'ELEC juin'!D13+'ELEC juillet'!D13+'ELEC aout'!D13+'ELEC septembre'!D13+'ELEC octobre'!D13+'ELEC novembre'!D13+'ELEC decembre'!D13</f>
        <v>0</v>
      </c>
      <c r="E13" s="11">
        <f>'ELEC janvier'!E13+'ELEC fevrier'!E13+'ELEC mars'!E13+'ELEC avril'!E13+'ELEC mai'!E13+'ELEC juin'!E13+'ELEC juillet'!E13+'ELEC aout'!E13+'ELEC septembre'!E13+'ELEC octobre'!E13+'ELEC novembre'!E13+'ELEC decembre'!E13</f>
        <v>0</v>
      </c>
      <c r="F13" s="11">
        <f>'ELEC janvier'!F13+'ELEC fevrier'!F13+'ELEC mars'!F13+'ELEC avril'!F13+'ELEC mai'!F13+'ELEC juin'!F13+'ELEC juillet'!F13+'ELEC aout'!F13+'ELEC septembre'!F13+'ELEC octobre'!F13+'ELEC novembre'!F13+'ELEC decembre'!F13</f>
        <v>1</v>
      </c>
      <c r="G13" s="11">
        <f>'ELEC janvier'!G13+'ELEC fevrier'!G13+'ELEC mars'!G13+'ELEC avril'!G13+'ELEC mai'!G13+'ELEC juin'!G13+'ELEC juillet'!G13+'ELEC aout'!G13+'ELEC septembre'!G13+'ELEC octobre'!G13+'ELEC novembre'!G13+'ELEC decembre'!G13</f>
        <v>0</v>
      </c>
      <c r="H13" s="11">
        <f>'ELEC janvier'!H13+'ELEC fevrier'!H13+'ELEC mars'!H13+'ELEC avril'!H13+'ELEC mai'!H13+'ELEC juin'!H13+'ELEC juillet'!H13+'ELEC aout'!H13+'ELEC septembre'!H13+'ELEC octobre'!H13+'ELEC novembre'!H13+'ELEC decembre'!H13</f>
        <v>1</v>
      </c>
      <c r="I13" s="11">
        <f>'ELEC janvier'!I13+'ELEC fevrier'!I13+'ELEC mars'!I13+'ELEC avril'!I13+'ELEC mai'!I13+'ELEC juin'!I13+'ELEC juillet'!I13+'ELEC aout'!I13+'ELEC septembre'!I13+'ELEC octobre'!I13+'ELEC novembre'!I13+'ELEC decembre'!I13</f>
        <v>12</v>
      </c>
      <c r="J13" s="11">
        <f>'ELEC janvier'!J13+'ELEC fevrier'!J13+'ELEC mars'!J13+'ELEC avril'!J13+'ELEC mai'!J13+'ELEC juin'!J13+'ELEC juillet'!J13+'ELEC aout'!J13+'ELEC septembre'!J13+'ELEC octobre'!J13+'ELEC novembre'!J13+'ELEC decembre'!J13</f>
        <v>1</v>
      </c>
      <c r="K13" s="5">
        <f t="shared" si="0"/>
        <v>27</v>
      </c>
    </row>
    <row r="14" spans="1:11" ht="16.5" customHeight="1" x14ac:dyDescent="0.25">
      <c r="A14" s="3" t="s">
        <v>6</v>
      </c>
      <c r="B14" s="11">
        <f>'ELEC janvier'!B14+'ELEC fevrier'!B14+'ELEC mars'!B14+'ELEC avril'!B14+'ELEC mai'!B14+'ELEC juin'!B14+'ELEC juillet'!B14+'ELEC aout'!B14+'ELEC septembre'!B14+'ELEC octobre'!B14+'ELEC novembre'!B14+'ELEC decembre'!B14</f>
        <v>0</v>
      </c>
      <c r="C14" s="11">
        <f>'ELEC janvier'!C14+'ELEC fevrier'!C14+'ELEC mars'!C14+'ELEC avril'!C14+'ELEC mai'!C14+'ELEC juin'!C14+'ELEC juillet'!C14+'ELEC aout'!C14+'ELEC septembre'!C14+'ELEC octobre'!C14+'ELEC novembre'!C14+'ELEC decembre'!C14</f>
        <v>25</v>
      </c>
      <c r="D14" s="11">
        <f>'ELEC janvier'!D14+'ELEC fevrier'!D14+'ELEC mars'!D14+'ELEC avril'!D14+'ELEC mai'!D14+'ELEC juin'!D14+'ELEC juillet'!D14+'ELEC aout'!D14+'ELEC septembre'!D14+'ELEC octobre'!D14+'ELEC novembre'!D14+'ELEC decembre'!D14</f>
        <v>0</v>
      </c>
      <c r="E14" s="11">
        <f>'ELEC janvier'!E14+'ELEC fevrier'!E14+'ELEC mars'!E14+'ELEC avril'!E14+'ELEC mai'!E14+'ELEC juin'!E14+'ELEC juillet'!E14+'ELEC aout'!E14+'ELEC septembre'!E14+'ELEC octobre'!E14+'ELEC novembre'!E14+'ELEC decembre'!E14</f>
        <v>0</v>
      </c>
      <c r="F14" s="11">
        <f>'ELEC janvier'!F14+'ELEC fevrier'!F14+'ELEC mars'!F14+'ELEC avril'!F14+'ELEC mai'!F14+'ELEC juin'!F14+'ELEC juillet'!F14+'ELEC aout'!F14+'ELEC septembre'!F14+'ELEC octobre'!F14+'ELEC novembre'!F14+'ELEC decembre'!F14</f>
        <v>1</v>
      </c>
      <c r="G14" s="11">
        <f>'ELEC janvier'!G14+'ELEC fevrier'!G14+'ELEC mars'!G14+'ELEC avril'!G14+'ELEC mai'!G14+'ELEC juin'!G14+'ELEC juillet'!G14+'ELEC aout'!G14+'ELEC septembre'!G14+'ELEC octobre'!G14+'ELEC novembre'!G14+'ELEC decembre'!G14</f>
        <v>8</v>
      </c>
      <c r="H14" s="11">
        <f>'ELEC janvier'!H14+'ELEC fevrier'!H14+'ELEC mars'!H14+'ELEC avril'!H14+'ELEC mai'!H14+'ELEC juin'!H14+'ELEC juillet'!H14+'ELEC aout'!H14+'ELEC septembre'!H14+'ELEC octobre'!H14+'ELEC novembre'!H14+'ELEC decembre'!H14</f>
        <v>0</v>
      </c>
      <c r="I14" s="11">
        <f>'ELEC janvier'!I14+'ELEC fevrier'!I14+'ELEC mars'!I14+'ELEC avril'!I14+'ELEC mai'!I14+'ELEC juin'!I14+'ELEC juillet'!I14+'ELEC aout'!I14+'ELEC septembre'!I14+'ELEC octobre'!I14+'ELEC novembre'!I14+'ELEC decembre'!I14</f>
        <v>8</v>
      </c>
      <c r="J14" s="11">
        <f>'ELEC janvier'!J14+'ELEC fevrier'!J14+'ELEC mars'!J14+'ELEC avril'!J14+'ELEC mai'!J14+'ELEC juin'!J14+'ELEC juillet'!J14+'ELEC aout'!J14+'ELEC septembre'!J14+'ELEC octobre'!J14+'ELEC novembre'!J14+'ELEC decembre'!J14</f>
        <v>3</v>
      </c>
      <c r="K14" s="5">
        <f t="shared" si="0"/>
        <v>45</v>
      </c>
    </row>
    <row r="15" spans="1:11" ht="16.5" customHeight="1" x14ac:dyDescent="0.25">
      <c r="A15" s="3" t="s">
        <v>8</v>
      </c>
      <c r="B15" s="11">
        <f>'ELEC janvier'!B15+'ELEC fevrier'!B15+'ELEC mars'!B15+'ELEC avril'!B15+'ELEC mai'!B15+'ELEC juin'!B15+'ELEC juillet'!B15+'ELEC aout'!B15+'ELEC septembre'!B15+'ELEC octobre'!B15+'ELEC novembre'!B15+'ELEC decembre'!B15</f>
        <v>4</v>
      </c>
      <c r="C15" s="11">
        <f>'ELEC janvier'!C15+'ELEC fevrier'!C15+'ELEC mars'!C15+'ELEC avril'!C15+'ELEC mai'!C15+'ELEC juin'!C15+'ELEC juillet'!C15+'ELEC aout'!C15+'ELEC septembre'!C15+'ELEC octobre'!C15+'ELEC novembre'!C15+'ELEC decembre'!C15</f>
        <v>10</v>
      </c>
      <c r="D15" s="11">
        <f>'ELEC janvier'!D15+'ELEC fevrier'!D15+'ELEC mars'!D15+'ELEC avril'!D15+'ELEC mai'!D15+'ELEC juin'!D15+'ELEC juillet'!D15+'ELEC aout'!D15+'ELEC septembre'!D15+'ELEC octobre'!D15+'ELEC novembre'!D15+'ELEC decembre'!D15</f>
        <v>19</v>
      </c>
      <c r="E15" s="11">
        <f>'ELEC janvier'!E15+'ELEC fevrier'!E15+'ELEC mars'!E15+'ELEC avril'!E15+'ELEC mai'!E15+'ELEC juin'!E15+'ELEC juillet'!E15+'ELEC aout'!E15+'ELEC septembre'!E15+'ELEC octobre'!E15+'ELEC novembre'!E15+'ELEC decembre'!E15</f>
        <v>6</v>
      </c>
      <c r="F15" s="11">
        <f>'ELEC janvier'!F15+'ELEC fevrier'!F15+'ELEC mars'!F15+'ELEC avril'!F15+'ELEC mai'!F15+'ELEC juin'!F15+'ELEC juillet'!F15+'ELEC aout'!F15+'ELEC septembre'!F15+'ELEC octobre'!F15+'ELEC novembre'!F15+'ELEC decembre'!F15</f>
        <v>6</v>
      </c>
      <c r="G15" s="11">
        <f>'ELEC janvier'!G15+'ELEC fevrier'!G15+'ELEC mars'!G15+'ELEC avril'!G15+'ELEC mai'!G15+'ELEC juin'!G15+'ELEC juillet'!G15+'ELEC aout'!G15+'ELEC septembre'!G15+'ELEC octobre'!G15+'ELEC novembre'!G15+'ELEC decembre'!G15</f>
        <v>13</v>
      </c>
      <c r="H15" s="11">
        <f>'ELEC janvier'!H15+'ELEC fevrier'!H15+'ELEC mars'!H15+'ELEC avril'!H15+'ELEC mai'!H15+'ELEC juin'!H15+'ELEC juillet'!H15+'ELEC aout'!H15+'ELEC septembre'!H15+'ELEC octobre'!H15+'ELEC novembre'!H15+'ELEC decembre'!H15</f>
        <v>7</v>
      </c>
      <c r="I15" s="11">
        <f>'ELEC janvier'!I15+'ELEC fevrier'!I15+'ELEC mars'!I15+'ELEC avril'!I15+'ELEC mai'!I15+'ELEC juin'!I15+'ELEC juillet'!I15+'ELEC aout'!I15+'ELEC septembre'!I15+'ELEC octobre'!I15+'ELEC novembre'!I15+'ELEC decembre'!I15</f>
        <v>43</v>
      </c>
      <c r="J15" s="11">
        <f>'ELEC janvier'!J15+'ELEC fevrier'!J15+'ELEC mars'!J15+'ELEC avril'!J15+'ELEC mai'!J15+'ELEC juin'!J15+'ELEC juillet'!J15+'ELEC aout'!J15+'ELEC septembre'!J15+'ELEC octobre'!J15+'ELEC novembre'!J15+'ELEC decembre'!J15</f>
        <v>21</v>
      </c>
      <c r="K15" s="5">
        <f t="shared" si="0"/>
        <v>129</v>
      </c>
    </row>
    <row r="16" spans="1:11" ht="16.5" customHeight="1" x14ac:dyDescent="0.25">
      <c r="A16" s="3" t="s">
        <v>9</v>
      </c>
      <c r="B16" s="11">
        <f>'ELEC janvier'!B16+'ELEC fevrier'!B16+'ELEC mars'!B16+'ELEC avril'!B16+'ELEC mai'!B16+'ELEC juin'!B16+'ELEC juillet'!B16+'ELEC aout'!B16+'ELEC septembre'!B16+'ELEC octobre'!B16+'ELEC novembre'!B16+'ELEC decembre'!B16</f>
        <v>0</v>
      </c>
      <c r="C16" s="11">
        <f>'ELEC janvier'!C16+'ELEC fevrier'!C16+'ELEC mars'!C16+'ELEC avril'!C16+'ELEC mai'!C16+'ELEC juin'!C16+'ELEC juillet'!C16+'ELEC aout'!C16+'ELEC septembre'!C16+'ELEC octobre'!C16+'ELEC novembre'!C16+'ELEC decembre'!C16</f>
        <v>23</v>
      </c>
      <c r="D16" s="11">
        <f>'ELEC janvier'!D16+'ELEC fevrier'!D16+'ELEC mars'!D16+'ELEC avril'!D16+'ELEC mai'!D16+'ELEC juin'!D16+'ELEC juillet'!D16+'ELEC aout'!D16+'ELEC septembre'!D16+'ELEC octobre'!D16+'ELEC novembre'!D16+'ELEC decembre'!D16</f>
        <v>21</v>
      </c>
      <c r="E16" s="11">
        <f>'ELEC janvier'!E16+'ELEC fevrier'!E16+'ELEC mars'!E16+'ELEC avril'!E16+'ELEC mai'!E16+'ELEC juin'!E16+'ELEC juillet'!E16+'ELEC aout'!E16+'ELEC septembre'!E16+'ELEC octobre'!E16+'ELEC novembre'!E16+'ELEC decembre'!E16</f>
        <v>12</v>
      </c>
      <c r="F16" s="11">
        <f>'ELEC janvier'!F16+'ELEC fevrier'!F16+'ELEC mars'!F16+'ELEC avril'!F16+'ELEC mai'!F16+'ELEC juin'!F16+'ELEC juillet'!F16+'ELEC aout'!F16+'ELEC septembre'!F16+'ELEC octobre'!F16+'ELEC novembre'!F16+'ELEC decembre'!F16</f>
        <v>19</v>
      </c>
      <c r="G16" s="11">
        <f>'ELEC janvier'!G16+'ELEC fevrier'!G16+'ELEC mars'!G16+'ELEC avril'!G16+'ELEC mai'!G16+'ELEC juin'!G16+'ELEC juillet'!G16+'ELEC aout'!G16+'ELEC septembre'!G16+'ELEC octobre'!G16+'ELEC novembre'!G16+'ELEC decembre'!G16</f>
        <v>9</v>
      </c>
      <c r="H16" s="11">
        <f>'ELEC janvier'!H16+'ELEC fevrier'!H16+'ELEC mars'!H16+'ELEC avril'!H16+'ELEC mai'!H16+'ELEC juin'!H16+'ELEC juillet'!H16+'ELEC aout'!H16+'ELEC septembre'!H16+'ELEC octobre'!H16+'ELEC novembre'!H16+'ELEC decembre'!H16</f>
        <v>13</v>
      </c>
      <c r="I16" s="11">
        <f>'ELEC janvier'!I16+'ELEC fevrier'!I16+'ELEC mars'!I16+'ELEC avril'!I16+'ELEC mai'!I16+'ELEC juin'!I16+'ELEC juillet'!I16+'ELEC aout'!I16+'ELEC septembre'!I16+'ELEC octobre'!I16+'ELEC novembre'!I16+'ELEC decembre'!I16</f>
        <v>59</v>
      </c>
      <c r="J16" s="11">
        <f>'ELEC janvier'!J16+'ELEC fevrier'!J16+'ELEC mars'!J16+'ELEC avril'!J16+'ELEC mai'!J16+'ELEC juin'!J16+'ELEC juillet'!J16+'ELEC aout'!J16+'ELEC septembre'!J16+'ELEC octobre'!J16+'ELEC novembre'!J16+'ELEC decembre'!J16</f>
        <v>12</v>
      </c>
      <c r="K16" s="5">
        <f t="shared" si="0"/>
        <v>168</v>
      </c>
    </row>
    <row r="17" spans="1:11" ht="16.5" customHeight="1" x14ac:dyDescent="0.25">
      <c r="A17" s="3" t="s">
        <v>10</v>
      </c>
      <c r="B17" s="11">
        <f>'ELEC janvier'!B17+'ELEC fevrier'!B17+'ELEC mars'!B17+'ELEC avril'!B17+'ELEC mai'!B17+'ELEC juin'!B17+'ELEC juillet'!B17+'ELEC aout'!B17+'ELEC septembre'!B17+'ELEC octobre'!B17+'ELEC novembre'!B17+'ELEC decembre'!B17</f>
        <v>4</v>
      </c>
      <c r="C17" s="11">
        <f>'ELEC janvier'!C17+'ELEC fevrier'!C17+'ELEC mars'!C17+'ELEC avril'!C17+'ELEC mai'!C17+'ELEC juin'!C17+'ELEC juillet'!C17+'ELEC aout'!C17+'ELEC septembre'!C17+'ELEC octobre'!C17+'ELEC novembre'!C17+'ELEC decembre'!C17</f>
        <v>9</v>
      </c>
      <c r="D17" s="11">
        <f>'ELEC janvier'!D17+'ELEC fevrier'!D17+'ELEC mars'!D17+'ELEC avril'!D17+'ELEC mai'!D17+'ELEC juin'!D17+'ELEC juillet'!D17+'ELEC aout'!D17+'ELEC septembre'!D17+'ELEC octobre'!D17+'ELEC novembre'!D17+'ELEC decembre'!D17</f>
        <v>0</v>
      </c>
      <c r="E17" s="11">
        <f>'ELEC janvier'!E17+'ELEC fevrier'!E17+'ELEC mars'!E17+'ELEC avril'!E17+'ELEC mai'!E17+'ELEC juin'!E17+'ELEC juillet'!E17+'ELEC aout'!E17+'ELEC septembre'!E17+'ELEC octobre'!E17+'ELEC novembre'!E17+'ELEC decembre'!E17</f>
        <v>2</v>
      </c>
      <c r="F17" s="11">
        <f>'ELEC janvier'!F17+'ELEC fevrier'!F17+'ELEC mars'!F17+'ELEC avril'!F17+'ELEC mai'!F17+'ELEC juin'!F17+'ELEC juillet'!F17+'ELEC aout'!F17+'ELEC septembre'!F17+'ELEC octobre'!F17+'ELEC novembre'!F17+'ELEC decembre'!F17</f>
        <v>0</v>
      </c>
      <c r="G17" s="11">
        <f>'ELEC janvier'!G17+'ELEC fevrier'!G17+'ELEC mars'!G17+'ELEC avril'!G17+'ELEC mai'!G17+'ELEC juin'!G17+'ELEC juillet'!G17+'ELEC aout'!G17+'ELEC septembre'!G17+'ELEC octobre'!G17+'ELEC novembre'!G17+'ELEC decembre'!G17</f>
        <v>3</v>
      </c>
      <c r="H17" s="11">
        <f>'ELEC janvier'!H17+'ELEC fevrier'!H17+'ELEC mars'!H17+'ELEC avril'!H17+'ELEC mai'!H17+'ELEC juin'!H17+'ELEC juillet'!H17+'ELEC aout'!H17+'ELEC septembre'!H17+'ELEC octobre'!H17+'ELEC novembre'!H17+'ELEC decembre'!H17</f>
        <v>45</v>
      </c>
      <c r="I17" s="11">
        <f>'ELEC janvier'!I17+'ELEC fevrier'!I17+'ELEC mars'!I17+'ELEC avril'!I17+'ELEC mai'!I17+'ELEC juin'!I17+'ELEC juillet'!I17+'ELEC aout'!I17+'ELEC septembre'!I17+'ELEC octobre'!I17+'ELEC novembre'!I17+'ELEC decembre'!I17</f>
        <v>13</v>
      </c>
      <c r="J17" s="11">
        <f>'ELEC janvier'!J17+'ELEC fevrier'!J17+'ELEC mars'!J17+'ELEC avril'!J17+'ELEC mai'!J17+'ELEC juin'!J17+'ELEC juillet'!J17+'ELEC aout'!J17+'ELEC septembre'!J17+'ELEC octobre'!J17+'ELEC novembre'!J17+'ELEC decembre'!J17</f>
        <v>10</v>
      </c>
      <c r="K17" s="5">
        <f t="shared" si="0"/>
        <v>86</v>
      </c>
    </row>
    <row r="18" spans="1:11" ht="16.5" customHeight="1" x14ac:dyDescent="0.25">
      <c r="A18" s="3" t="s">
        <v>11</v>
      </c>
      <c r="B18" s="11">
        <f>'ELEC janvier'!B18+'ELEC fevrier'!B18+'ELEC mars'!B18+'ELEC avril'!B18+'ELEC mai'!B18+'ELEC juin'!B18+'ELEC juillet'!B18+'ELEC aout'!B18+'ELEC septembre'!B18+'ELEC octobre'!B18+'ELEC novembre'!B18+'ELEC decembre'!B18</f>
        <v>0</v>
      </c>
      <c r="C18" s="11">
        <f>'ELEC janvier'!C18+'ELEC fevrier'!C18+'ELEC mars'!C18+'ELEC avril'!C18+'ELEC mai'!C18+'ELEC juin'!C18+'ELEC juillet'!C18+'ELEC aout'!C18+'ELEC septembre'!C18+'ELEC octobre'!C18+'ELEC novembre'!C18+'ELEC decembre'!C18</f>
        <v>0</v>
      </c>
      <c r="D18" s="11">
        <f>'ELEC janvier'!D18+'ELEC fevrier'!D18+'ELEC mars'!D18+'ELEC avril'!D18+'ELEC mai'!D18+'ELEC juin'!D18+'ELEC juillet'!D18+'ELEC aout'!D18+'ELEC septembre'!D18+'ELEC octobre'!D18+'ELEC novembre'!D18+'ELEC decembre'!D18</f>
        <v>0</v>
      </c>
      <c r="E18" s="11">
        <f>'ELEC janvier'!E18+'ELEC fevrier'!E18+'ELEC mars'!E18+'ELEC avril'!E18+'ELEC mai'!E18+'ELEC juin'!E18+'ELEC juillet'!E18+'ELEC aout'!E18+'ELEC septembre'!E18+'ELEC octobre'!E18+'ELEC novembre'!E18+'ELEC decembre'!E18</f>
        <v>0</v>
      </c>
      <c r="F18" s="11">
        <f>'ELEC janvier'!F18+'ELEC fevrier'!F18+'ELEC mars'!F18+'ELEC avril'!F18+'ELEC mai'!F18+'ELEC juin'!F18+'ELEC juillet'!F18+'ELEC aout'!F18+'ELEC septembre'!F18+'ELEC octobre'!F18+'ELEC novembre'!F18+'ELEC decembre'!F18</f>
        <v>0</v>
      </c>
      <c r="G18" s="11">
        <f>'ELEC janvier'!G18+'ELEC fevrier'!G18+'ELEC mars'!G18+'ELEC avril'!G18+'ELEC mai'!G18+'ELEC juin'!G18+'ELEC juillet'!G18+'ELEC aout'!G18+'ELEC septembre'!G18+'ELEC octobre'!G18+'ELEC novembre'!G18+'ELEC decembre'!G18</f>
        <v>0</v>
      </c>
      <c r="H18" s="11">
        <f>'ELEC janvier'!H18+'ELEC fevrier'!H18+'ELEC mars'!H18+'ELEC avril'!H18+'ELEC mai'!H18+'ELEC juin'!H18+'ELEC juillet'!H18+'ELEC aout'!H18+'ELEC septembre'!H18+'ELEC octobre'!H18+'ELEC novembre'!H18+'ELEC decembre'!H18</f>
        <v>0</v>
      </c>
      <c r="I18" s="11">
        <f>'ELEC janvier'!I18+'ELEC fevrier'!I18+'ELEC mars'!I18+'ELEC avril'!I18+'ELEC mai'!I18+'ELEC juin'!I18+'ELEC juillet'!I18+'ELEC aout'!I18+'ELEC septembre'!I18+'ELEC octobre'!I18+'ELEC novembre'!I18+'ELEC decembre'!I18</f>
        <v>4</v>
      </c>
      <c r="J18" s="11">
        <f>'ELEC janvier'!J18+'ELEC fevrier'!J18+'ELEC mars'!J18+'ELEC avril'!J18+'ELEC mai'!J18+'ELEC juin'!J18+'ELEC juillet'!J18+'ELEC aout'!J18+'ELEC septembre'!J18+'ELEC octobre'!J18+'ELEC novembre'!J18+'ELEC decembre'!J18</f>
        <v>0</v>
      </c>
      <c r="K18" s="5">
        <f t="shared" si="0"/>
        <v>4</v>
      </c>
    </row>
    <row r="19" spans="1:11" ht="16.5" customHeight="1" x14ac:dyDescent="0.25">
      <c r="A19" s="3" t="s">
        <v>12</v>
      </c>
      <c r="B19" s="11">
        <f>'ELEC janvier'!B19+'ELEC fevrier'!B19+'ELEC mars'!B19+'ELEC avril'!B19+'ELEC mai'!B19+'ELEC juin'!B19+'ELEC juillet'!B19+'ELEC aout'!B19+'ELEC septembre'!B19+'ELEC octobre'!B19+'ELEC novembre'!B19+'ELEC decembre'!B19</f>
        <v>0</v>
      </c>
      <c r="C19" s="11">
        <f>'ELEC janvier'!C19+'ELEC fevrier'!C19+'ELEC mars'!C19+'ELEC avril'!C19+'ELEC mai'!C19+'ELEC juin'!C19+'ELEC juillet'!C19+'ELEC aout'!C19+'ELEC septembre'!C19+'ELEC octobre'!C19+'ELEC novembre'!C19+'ELEC decembre'!C19</f>
        <v>1</v>
      </c>
      <c r="D19" s="11">
        <f>'ELEC janvier'!D19+'ELEC fevrier'!D19+'ELEC mars'!D19+'ELEC avril'!D19+'ELEC mai'!D19+'ELEC juin'!D19+'ELEC juillet'!D19+'ELEC aout'!D19+'ELEC septembre'!D19+'ELEC octobre'!D19+'ELEC novembre'!D19+'ELEC decembre'!D19</f>
        <v>1</v>
      </c>
      <c r="E19" s="11">
        <f>'ELEC janvier'!E19+'ELEC fevrier'!E19+'ELEC mars'!E19+'ELEC avril'!E19+'ELEC mai'!E19+'ELEC juin'!E19+'ELEC juillet'!E19+'ELEC aout'!E19+'ELEC septembre'!E19+'ELEC octobre'!E19+'ELEC novembre'!E19+'ELEC decembre'!E19</f>
        <v>0</v>
      </c>
      <c r="F19" s="11">
        <f>'ELEC janvier'!F19+'ELEC fevrier'!F19+'ELEC mars'!F19+'ELEC avril'!F19+'ELEC mai'!F19+'ELEC juin'!F19+'ELEC juillet'!F19+'ELEC aout'!F19+'ELEC septembre'!F19+'ELEC octobre'!F19+'ELEC novembre'!F19+'ELEC decembre'!F19</f>
        <v>4</v>
      </c>
      <c r="G19" s="11">
        <f>'ELEC janvier'!G19+'ELEC fevrier'!G19+'ELEC mars'!G19+'ELEC avril'!G19+'ELEC mai'!G19+'ELEC juin'!G19+'ELEC juillet'!G19+'ELEC aout'!G19+'ELEC septembre'!G19+'ELEC octobre'!G19+'ELEC novembre'!G19+'ELEC decembre'!G19</f>
        <v>0</v>
      </c>
      <c r="H19" s="11">
        <f>'ELEC janvier'!H19+'ELEC fevrier'!H19+'ELEC mars'!H19+'ELEC avril'!H19+'ELEC mai'!H19+'ELEC juin'!H19+'ELEC juillet'!H19+'ELEC aout'!H19+'ELEC septembre'!H19+'ELEC octobre'!H19+'ELEC novembre'!H19+'ELEC decembre'!H19</f>
        <v>4</v>
      </c>
      <c r="I19" s="11">
        <f>'ELEC janvier'!I19+'ELEC fevrier'!I19+'ELEC mars'!I19+'ELEC avril'!I19+'ELEC mai'!I19+'ELEC juin'!I19+'ELEC juillet'!I19+'ELEC aout'!I19+'ELEC septembre'!I19+'ELEC octobre'!I19+'ELEC novembre'!I19+'ELEC decembre'!I19</f>
        <v>1</v>
      </c>
      <c r="J19" s="11">
        <f>'ELEC janvier'!J19+'ELEC fevrier'!J19+'ELEC mars'!J19+'ELEC avril'!J19+'ELEC mai'!J19+'ELEC juin'!J19+'ELEC juillet'!J19+'ELEC aout'!J19+'ELEC septembre'!J19+'ELEC octobre'!J19+'ELEC novembre'!J19+'ELEC decembre'!J19</f>
        <v>2</v>
      </c>
      <c r="K19" s="5">
        <f t="shared" si="0"/>
        <v>13</v>
      </c>
    </row>
    <row r="20" spans="1:11" ht="16.5" customHeight="1" x14ac:dyDescent="0.25">
      <c r="A20" s="5" t="s">
        <v>13</v>
      </c>
      <c r="B20" s="5">
        <f>SUM(B7:B19)</f>
        <v>2008</v>
      </c>
      <c r="C20" s="5">
        <f t="shared" ref="C20:I20" si="1">SUM(C7:C19)</f>
        <v>299</v>
      </c>
      <c r="D20" s="5">
        <f t="shared" si="1"/>
        <v>972</v>
      </c>
      <c r="E20" s="5">
        <f t="shared" si="1"/>
        <v>386</v>
      </c>
      <c r="F20" s="5">
        <f t="shared" si="1"/>
        <v>491</v>
      </c>
      <c r="G20" s="5">
        <f t="shared" si="1"/>
        <v>277</v>
      </c>
      <c r="H20" s="5">
        <f t="shared" si="1"/>
        <v>320</v>
      </c>
      <c r="I20" s="5">
        <f t="shared" si="1"/>
        <v>1332</v>
      </c>
      <c r="J20" s="5">
        <f>SUM(J7:J19)</f>
        <v>601</v>
      </c>
      <c r="K20" s="5">
        <f t="shared" si="0"/>
        <v>6686</v>
      </c>
    </row>
    <row r="21" spans="1:1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</row>
    <row r="23" spans="1:11" ht="26.25" x14ac:dyDescent="0.4">
      <c r="A23" s="13" t="s">
        <v>15</v>
      </c>
    </row>
    <row r="24" spans="1:11" ht="18.75" x14ac:dyDescent="0.3">
      <c r="A24" s="6"/>
    </row>
    <row r="25" spans="1:11" ht="34.5" customHeight="1" x14ac:dyDescent="0.25">
      <c r="A25" s="4"/>
      <c r="B25" s="2" t="s">
        <v>17</v>
      </c>
      <c r="C25" s="2" t="s">
        <v>18</v>
      </c>
      <c r="D25" s="2" t="s">
        <v>19</v>
      </c>
      <c r="E25" s="2" t="s">
        <v>20</v>
      </c>
      <c r="F25" s="2" t="s">
        <v>21</v>
      </c>
      <c r="G25" s="2" t="s">
        <v>22</v>
      </c>
      <c r="H25" s="2" t="s">
        <v>23</v>
      </c>
      <c r="I25" s="2" t="s">
        <v>24</v>
      </c>
      <c r="J25" s="2" t="s">
        <v>27</v>
      </c>
      <c r="K25" s="7" t="s">
        <v>14</v>
      </c>
    </row>
    <row r="26" spans="1:11" ht="16.5" customHeight="1" x14ac:dyDescent="0.25">
      <c r="A26" s="3" t="s">
        <v>0</v>
      </c>
      <c r="B26" s="11">
        <f>'ELEC janvier'!B26+'ELEC fevrier'!B26+'ELEC mars'!B26+'ELEC avril'!B26+'ELEC mai'!B26+'ELEC juin'!B26+'ELEC juillet'!B26+'ELEC aout'!B26+'ELEC septembre'!B26+'ELEC octobre'!B26+'ELEC novembre'!B26+'ELEC decembre'!B26</f>
        <v>0</v>
      </c>
      <c r="C26" s="11">
        <f>'ELEC janvier'!C26+'ELEC fevrier'!C26+'ELEC mars'!C26+'ELEC avril'!C26+'ELEC mai'!C26+'ELEC juin'!C26+'ELEC juillet'!C26+'ELEC aout'!C26+'ELEC septembre'!C26+'ELEC octobre'!C26+'ELEC novembre'!C26+'ELEC decembre'!C26</f>
        <v>0</v>
      </c>
      <c r="D26" s="11">
        <f>'ELEC janvier'!D26+'ELEC fevrier'!D26+'ELEC mars'!D26+'ELEC avril'!D26+'ELEC mai'!D26+'ELEC juin'!D26+'ELEC juillet'!D26+'ELEC aout'!D26+'ELEC septembre'!D26+'ELEC octobre'!D26+'ELEC novembre'!D26+'ELEC decembre'!D26</f>
        <v>24</v>
      </c>
      <c r="E26" s="11">
        <f>'ELEC janvier'!E26+'ELEC fevrier'!E26+'ELEC mars'!E26+'ELEC avril'!E26+'ELEC mai'!E26+'ELEC juin'!E26+'ELEC juillet'!E26+'ELEC aout'!E26+'ELEC septembre'!E26+'ELEC octobre'!E26+'ELEC novembre'!E26+'ELEC decembre'!E26</f>
        <v>0</v>
      </c>
      <c r="F26" s="11">
        <f>'ELEC janvier'!F26+'ELEC fevrier'!F26+'ELEC mars'!F26+'ELEC avril'!F26+'ELEC mai'!F26+'ELEC juin'!F26+'ELEC juillet'!F26+'ELEC aout'!F26+'ELEC septembre'!F26+'ELEC octobre'!F26+'ELEC novembre'!F26+'ELEC decembre'!F26</f>
        <v>12</v>
      </c>
      <c r="G26" s="11">
        <f>'ELEC janvier'!G26+'ELEC fevrier'!G26+'ELEC mars'!G26+'ELEC avril'!G26+'ELEC mai'!G26+'ELEC juin'!G26+'ELEC juillet'!G26+'ELEC aout'!G26+'ELEC septembre'!G26+'ELEC octobre'!G26+'ELEC novembre'!G26+'ELEC decembre'!G26</f>
        <v>5</v>
      </c>
      <c r="H26" s="11">
        <f>'ELEC janvier'!H26+'ELEC fevrier'!H26+'ELEC mars'!H26+'ELEC avril'!H26+'ELEC mai'!H26+'ELEC juin'!H26+'ELEC juillet'!H26+'ELEC aout'!H26+'ELEC septembre'!H26+'ELEC octobre'!H26+'ELEC novembre'!H26+'ELEC decembre'!H26</f>
        <v>107</v>
      </c>
      <c r="I26" s="11">
        <f>'ELEC janvier'!I26+'ELEC fevrier'!I26+'ELEC mars'!I26+'ELEC avril'!I26+'ELEC mai'!I26+'ELEC juin'!I26+'ELEC juillet'!I26+'ELEC aout'!I26+'ELEC septembre'!I26+'ELEC octobre'!I26+'ELEC novembre'!I26+'ELEC decembre'!I26</f>
        <v>78</v>
      </c>
      <c r="J26" s="11">
        <f>'ELEC janvier'!J26+'ELEC fevrier'!J26+'ELEC mars'!J26+'ELEC avril'!J26+'ELEC mai'!J26+'ELEC juin'!J26+'ELEC juillet'!J26+'ELEC aout'!J26+'ELEC septembre'!J26+'ELEC octobre'!J26+'ELEC novembre'!J26+'ELEC decembre'!J26</f>
        <v>2</v>
      </c>
      <c r="K26" s="5">
        <f>SUM(B26:J26)</f>
        <v>228</v>
      </c>
    </row>
    <row r="27" spans="1:11" ht="16.5" customHeight="1" x14ac:dyDescent="0.25">
      <c r="A27" s="3" t="s">
        <v>1</v>
      </c>
      <c r="B27" s="11">
        <f>'ELEC janvier'!B27+'ELEC fevrier'!B27+'ELEC mars'!B27+'ELEC avril'!B27+'ELEC mai'!B27+'ELEC juin'!B27+'ELEC juillet'!B27+'ELEC aout'!B27+'ELEC septembre'!B27+'ELEC octobre'!B27+'ELEC novembre'!B27+'ELEC decembre'!B27</f>
        <v>6</v>
      </c>
      <c r="C27" s="11">
        <f>'ELEC janvier'!C27+'ELEC fevrier'!C27+'ELEC mars'!C27+'ELEC avril'!C27+'ELEC mai'!C27+'ELEC juin'!C27+'ELEC juillet'!C27+'ELEC aout'!C27+'ELEC septembre'!C27+'ELEC octobre'!C27+'ELEC novembre'!C27+'ELEC decembre'!C27</f>
        <v>37</v>
      </c>
      <c r="D27" s="11">
        <f>'ELEC janvier'!D27+'ELEC fevrier'!D27+'ELEC mars'!D27+'ELEC avril'!D27+'ELEC mai'!D27+'ELEC juin'!D27+'ELEC juillet'!D27+'ELEC aout'!D27+'ELEC septembre'!D27+'ELEC octobre'!D27+'ELEC novembre'!D27+'ELEC decembre'!D27</f>
        <v>91</v>
      </c>
      <c r="E27" s="11">
        <f>'ELEC janvier'!E27+'ELEC fevrier'!E27+'ELEC mars'!E27+'ELEC avril'!E27+'ELEC mai'!E27+'ELEC juin'!E27+'ELEC juillet'!E27+'ELEC aout'!E27+'ELEC septembre'!E27+'ELEC octobre'!E27+'ELEC novembre'!E27+'ELEC decembre'!E27</f>
        <v>45</v>
      </c>
      <c r="F27" s="11">
        <f>'ELEC janvier'!F27+'ELEC fevrier'!F27+'ELEC mars'!F27+'ELEC avril'!F27+'ELEC mai'!F27+'ELEC juin'!F27+'ELEC juillet'!F27+'ELEC aout'!F27+'ELEC septembre'!F27+'ELEC octobre'!F27+'ELEC novembre'!F27+'ELEC decembre'!F27</f>
        <v>29</v>
      </c>
      <c r="G27" s="11">
        <f>'ELEC janvier'!G27+'ELEC fevrier'!G27+'ELEC mars'!G27+'ELEC avril'!G27+'ELEC mai'!G27+'ELEC juin'!G27+'ELEC juillet'!G27+'ELEC aout'!G27+'ELEC septembre'!G27+'ELEC octobre'!G27+'ELEC novembre'!G27+'ELEC decembre'!G27</f>
        <v>165</v>
      </c>
      <c r="H27" s="11">
        <f>'ELEC janvier'!H27+'ELEC fevrier'!H27+'ELEC mars'!H27+'ELEC avril'!H27+'ELEC mai'!H27+'ELEC juin'!H27+'ELEC juillet'!H27+'ELEC aout'!H27+'ELEC septembre'!H27+'ELEC octobre'!H27+'ELEC novembre'!H27+'ELEC decembre'!H27</f>
        <v>64</v>
      </c>
      <c r="I27" s="11">
        <f>'ELEC janvier'!I27+'ELEC fevrier'!I27+'ELEC mars'!I27+'ELEC avril'!I27+'ELEC mai'!I27+'ELEC juin'!I27+'ELEC juillet'!I27+'ELEC aout'!I27+'ELEC septembre'!I27+'ELEC octobre'!I27+'ELEC novembre'!I27+'ELEC decembre'!I27</f>
        <v>321</v>
      </c>
      <c r="J27" s="11">
        <f>'ELEC janvier'!J27+'ELEC fevrier'!J27+'ELEC mars'!J27+'ELEC avril'!J27+'ELEC mai'!J27+'ELEC juin'!J27+'ELEC juillet'!J27+'ELEC aout'!J27+'ELEC septembre'!J27+'ELEC octobre'!J27+'ELEC novembre'!J27+'ELEC decembre'!J27</f>
        <v>31</v>
      </c>
      <c r="K27" s="5">
        <f t="shared" ref="K27:K39" si="2">SUM(B27:J27)</f>
        <v>789</v>
      </c>
    </row>
    <row r="28" spans="1:11" ht="16.5" customHeight="1" x14ac:dyDescent="0.25">
      <c r="A28" s="3" t="s">
        <v>2</v>
      </c>
      <c r="B28" s="11">
        <f>'ELEC janvier'!B28+'ELEC fevrier'!B28+'ELEC mars'!B28+'ELEC avril'!B28+'ELEC mai'!B28+'ELEC juin'!B28+'ELEC juillet'!B28+'ELEC aout'!B28+'ELEC septembre'!B28+'ELEC octobre'!B28+'ELEC novembre'!B28+'ELEC decembre'!B28</f>
        <v>1642</v>
      </c>
      <c r="C28" s="11">
        <f>'ELEC janvier'!C28+'ELEC fevrier'!C28+'ELEC mars'!C28+'ELEC avril'!C28+'ELEC mai'!C28+'ELEC juin'!C28+'ELEC juillet'!C28+'ELEC aout'!C28+'ELEC septembre'!C28+'ELEC octobre'!C28+'ELEC novembre'!C28+'ELEC decembre'!C28</f>
        <v>235</v>
      </c>
      <c r="D28" s="11">
        <f>'ELEC janvier'!D28+'ELEC fevrier'!D28+'ELEC mars'!D28+'ELEC avril'!D28+'ELEC mai'!D28+'ELEC juin'!D28+'ELEC juillet'!D28+'ELEC aout'!D28+'ELEC septembre'!D28+'ELEC octobre'!D28+'ELEC novembre'!D28+'ELEC decembre'!D28</f>
        <v>204</v>
      </c>
      <c r="E28" s="11">
        <f>'ELEC janvier'!E28+'ELEC fevrier'!E28+'ELEC mars'!E28+'ELEC avril'!E28+'ELEC mai'!E28+'ELEC juin'!E28+'ELEC juillet'!E28+'ELEC aout'!E28+'ELEC septembre'!E28+'ELEC octobre'!E28+'ELEC novembre'!E28+'ELEC decembre'!E28</f>
        <v>397</v>
      </c>
      <c r="F28" s="11">
        <f>'ELEC janvier'!F28+'ELEC fevrier'!F28+'ELEC mars'!F28+'ELEC avril'!F28+'ELEC mai'!F28+'ELEC juin'!F28+'ELEC juillet'!F28+'ELEC aout'!F28+'ELEC septembre'!F28+'ELEC octobre'!F28+'ELEC novembre'!F28+'ELEC decembre'!F28</f>
        <v>189</v>
      </c>
      <c r="G28" s="11">
        <f>'ELEC janvier'!G28+'ELEC fevrier'!G28+'ELEC mars'!G28+'ELEC avril'!G28+'ELEC mai'!G28+'ELEC juin'!G28+'ELEC juillet'!G28+'ELEC aout'!G28+'ELEC septembre'!G28+'ELEC octobre'!G28+'ELEC novembre'!G28+'ELEC decembre'!G28</f>
        <v>243</v>
      </c>
      <c r="H28" s="11">
        <f>'ELEC janvier'!H28+'ELEC fevrier'!H28+'ELEC mars'!H28+'ELEC avril'!H28+'ELEC mai'!H28+'ELEC juin'!H28+'ELEC juillet'!H28+'ELEC aout'!H28+'ELEC septembre'!H28+'ELEC octobre'!H28+'ELEC novembre'!H28+'ELEC decembre'!H28</f>
        <v>57</v>
      </c>
      <c r="I28" s="11">
        <f>'ELEC janvier'!I28+'ELEC fevrier'!I28+'ELEC mars'!I28+'ELEC avril'!I28+'ELEC mai'!I28+'ELEC juin'!I28+'ELEC juillet'!I28+'ELEC aout'!I28+'ELEC septembre'!I28+'ELEC octobre'!I28+'ELEC novembre'!I28+'ELEC decembre'!I28</f>
        <v>654</v>
      </c>
      <c r="J28" s="11">
        <f>'ELEC janvier'!J28+'ELEC fevrier'!J28+'ELEC mars'!J28+'ELEC avril'!J28+'ELEC mai'!J28+'ELEC juin'!J28+'ELEC juillet'!J28+'ELEC aout'!J28+'ELEC septembre'!J28+'ELEC octobre'!J28+'ELEC novembre'!J28+'ELEC decembre'!J28</f>
        <v>307</v>
      </c>
      <c r="K28" s="5">
        <f t="shared" si="2"/>
        <v>3928</v>
      </c>
    </row>
    <row r="29" spans="1:11" ht="16.5" customHeight="1" x14ac:dyDescent="0.25">
      <c r="A29" s="3" t="s">
        <v>3</v>
      </c>
      <c r="B29" s="11">
        <f>'ELEC janvier'!B29+'ELEC fevrier'!B29+'ELEC mars'!B29+'ELEC avril'!B29+'ELEC mai'!B29+'ELEC juin'!B29+'ELEC juillet'!B29+'ELEC aout'!B29+'ELEC septembre'!B29+'ELEC octobre'!B29+'ELEC novembre'!B29+'ELEC decembre'!B29</f>
        <v>38</v>
      </c>
      <c r="C29" s="11">
        <f>'ELEC janvier'!C29+'ELEC fevrier'!C29+'ELEC mars'!C29+'ELEC avril'!C29+'ELEC mai'!C29+'ELEC juin'!C29+'ELEC juillet'!C29+'ELEC aout'!C29+'ELEC septembre'!C29+'ELEC octobre'!C29+'ELEC novembre'!C29+'ELEC decembre'!C29</f>
        <v>2</v>
      </c>
      <c r="D29" s="11">
        <f>'ELEC janvier'!D29+'ELEC fevrier'!D29+'ELEC mars'!D29+'ELEC avril'!D29+'ELEC mai'!D29+'ELEC juin'!D29+'ELEC juillet'!D29+'ELEC aout'!D29+'ELEC septembre'!D29+'ELEC octobre'!D29+'ELEC novembre'!D29+'ELEC decembre'!D29</f>
        <v>6</v>
      </c>
      <c r="E29" s="11">
        <f>'ELEC janvier'!E29+'ELEC fevrier'!E29+'ELEC mars'!E29+'ELEC avril'!E29+'ELEC mai'!E29+'ELEC juin'!E29+'ELEC juillet'!E29+'ELEC aout'!E29+'ELEC septembre'!E29+'ELEC octobre'!E29+'ELEC novembre'!E29+'ELEC decembre'!E29</f>
        <v>69</v>
      </c>
      <c r="F29" s="11">
        <f>'ELEC janvier'!F29+'ELEC fevrier'!F29+'ELEC mars'!F29+'ELEC avril'!F29+'ELEC mai'!F29+'ELEC juin'!F29+'ELEC juillet'!F29+'ELEC aout'!F29+'ELEC septembre'!F29+'ELEC octobre'!F29+'ELEC novembre'!F29+'ELEC decembre'!F29</f>
        <v>59</v>
      </c>
      <c r="G29" s="11">
        <f>'ELEC janvier'!G29+'ELEC fevrier'!G29+'ELEC mars'!G29+'ELEC avril'!G29+'ELEC mai'!G29+'ELEC juin'!G29+'ELEC juillet'!G29+'ELEC aout'!G29+'ELEC septembre'!G29+'ELEC octobre'!G29+'ELEC novembre'!G29+'ELEC decembre'!G29</f>
        <v>53</v>
      </c>
      <c r="H29" s="11">
        <f>'ELEC janvier'!H29+'ELEC fevrier'!H29+'ELEC mars'!H29+'ELEC avril'!H29+'ELEC mai'!H29+'ELEC juin'!H29+'ELEC juillet'!H29+'ELEC aout'!H29+'ELEC septembre'!H29+'ELEC octobre'!H29+'ELEC novembre'!H29+'ELEC decembre'!H29</f>
        <v>15</v>
      </c>
      <c r="I29" s="11">
        <f>'ELEC janvier'!I29+'ELEC fevrier'!I29+'ELEC mars'!I29+'ELEC avril'!I29+'ELEC mai'!I29+'ELEC juin'!I29+'ELEC juillet'!I29+'ELEC aout'!I29+'ELEC septembre'!I29+'ELEC octobre'!I29+'ELEC novembre'!I29+'ELEC decembre'!I29</f>
        <v>38</v>
      </c>
      <c r="J29" s="11">
        <f>'ELEC janvier'!J29+'ELEC fevrier'!J29+'ELEC mars'!J29+'ELEC avril'!J29+'ELEC mai'!J29+'ELEC juin'!J29+'ELEC juillet'!J29+'ELEC aout'!J29+'ELEC septembre'!J29+'ELEC octobre'!J29+'ELEC novembre'!J29+'ELEC decembre'!J29</f>
        <v>5</v>
      </c>
      <c r="K29" s="5">
        <f t="shared" si="2"/>
        <v>285</v>
      </c>
    </row>
    <row r="30" spans="1:11" ht="16.5" customHeight="1" x14ac:dyDescent="0.25">
      <c r="A30" s="3" t="s">
        <v>5</v>
      </c>
      <c r="B30" s="11">
        <f>'ELEC janvier'!B30+'ELEC fevrier'!B30+'ELEC mars'!B30+'ELEC avril'!B30+'ELEC mai'!B30+'ELEC juin'!B30+'ELEC juillet'!B30+'ELEC aout'!B30+'ELEC septembre'!B30+'ELEC octobre'!B30+'ELEC novembre'!B30+'ELEC decembre'!B30</f>
        <v>3</v>
      </c>
      <c r="C30" s="11">
        <f>'ELEC janvier'!C30+'ELEC fevrier'!C30+'ELEC mars'!C30+'ELEC avril'!C30+'ELEC mai'!C30+'ELEC juin'!C30+'ELEC juillet'!C30+'ELEC aout'!C30+'ELEC septembre'!C30+'ELEC octobre'!C30+'ELEC novembre'!C30+'ELEC decembre'!C30</f>
        <v>45</v>
      </c>
      <c r="D30" s="11">
        <f>'ELEC janvier'!D30+'ELEC fevrier'!D30+'ELEC mars'!D30+'ELEC avril'!D30+'ELEC mai'!D30+'ELEC juin'!D30+'ELEC juillet'!D30+'ELEC aout'!D30+'ELEC septembre'!D30+'ELEC octobre'!D30+'ELEC novembre'!D30+'ELEC decembre'!D30</f>
        <v>15</v>
      </c>
      <c r="E30" s="11">
        <f>'ELEC janvier'!E30+'ELEC fevrier'!E30+'ELEC mars'!E30+'ELEC avril'!E30+'ELEC mai'!E30+'ELEC juin'!E30+'ELEC juillet'!E30+'ELEC aout'!E30+'ELEC septembre'!E30+'ELEC octobre'!E30+'ELEC novembre'!E30+'ELEC decembre'!E30</f>
        <v>4</v>
      </c>
      <c r="F30" s="11">
        <f>'ELEC janvier'!F30+'ELEC fevrier'!F30+'ELEC mars'!F30+'ELEC avril'!F30+'ELEC mai'!F30+'ELEC juin'!F30+'ELEC juillet'!F30+'ELEC aout'!F30+'ELEC septembre'!F30+'ELEC octobre'!F30+'ELEC novembre'!F30+'ELEC decembre'!F30</f>
        <v>27</v>
      </c>
      <c r="G30" s="11">
        <f>'ELEC janvier'!G30+'ELEC fevrier'!G30+'ELEC mars'!G30+'ELEC avril'!G30+'ELEC mai'!G30+'ELEC juin'!G30+'ELEC juillet'!G30+'ELEC aout'!G30+'ELEC septembre'!G30+'ELEC octobre'!G30+'ELEC novembre'!G30+'ELEC decembre'!G30</f>
        <v>27</v>
      </c>
      <c r="H30" s="11">
        <f>'ELEC janvier'!H30+'ELEC fevrier'!H30+'ELEC mars'!H30+'ELEC avril'!H30+'ELEC mai'!H30+'ELEC juin'!H30+'ELEC juillet'!H30+'ELEC aout'!H30+'ELEC septembre'!H30+'ELEC octobre'!H30+'ELEC novembre'!H30+'ELEC decembre'!H30</f>
        <v>30</v>
      </c>
      <c r="I30" s="11">
        <f>'ELEC janvier'!I30+'ELEC fevrier'!I30+'ELEC mars'!I30+'ELEC avril'!I30+'ELEC mai'!I30+'ELEC juin'!I30+'ELEC juillet'!I30+'ELEC aout'!I30+'ELEC septembre'!I30+'ELEC octobre'!I30+'ELEC novembre'!I30+'ELEC decembre'!I30</f>
        <v>35</v>
      </c>
      <c r="J30" s="11">
        <f>'ELEC janvier'!J30+'ELEC fevrier'!J30+'ELEC mars'!J30+'ELEC avril'!J30+'ELEC mai'!J30+'ELEC juin'!J30+'ELEC juillet'!J30+'ELEC aout'!J30+'ELEC septembre'!J30+'ELEC octobre'!J30+'ELEC novembre'!J30+'ELEC decembre'!J30</f>
        <v>0</v>
      </c>
      <c r="K30" s="5">
        <f t="shared" si="2"/>
        <v>186</v>
      </c>
    </row>
    <row r="31" spans="1:11" ht="16.5" customHeight="1" x14ac:dyDescent="0.25">
      <c r="A31" s="3" t="s">
        <v>7</v>
      </c>
      <c r="B31" s="11">
        <f>'ELEC janvier'!B31+'ELEC fevrier'!B31+'ELEC mars'!B31+'ELEC avril'!B31+'ELEC mai'!B31+'ELEC juin'!B31+'ELEC juillet'!B31+'ELEC aout'!B31+'ELEC septembre'!B31+'ELEC octobre'!B31+'ELEC novembre'!B31+'ELEC decembre'!B31</f>
        <v>0</v>
      </c>
      <c r="C31" s="11">
        <f>'ELEC janvier'!C31+'ELEC fevrier'!C31+'ELEC mars'!C31+'ELEC avril'!C31+'ELEC mai'!C31+'ELEC juin'!C31+'ELEC juillet'!C31+'ELEC aout'!C31+'ELEC septembre'!C31+'ELEC octobre'!C31+'ELEC novembre'!C31+'ELEC decembre'!C31</f>
        <v>0</v>
      </c>
      <c r="D31" s="11">
        <f>'ELEC janvier'!D31+'ELEC fevrier'!D31+'ELEC mars'!D31+'ELEC avril'!D31+'ELEC mai'!D31+'ELEC juin'!D31+'ELEC juillet'!D31+'ELEC aout'!D31+'ELEC septembre'!D31+'ELEC octobre'!D31+'ELEC novembre'!D31+'ELEC decembre'!D31</f>
        <v>0</v>
      </c>
      <c r="E31" s="11">
        <f>'ELEC janvier'!E31+'ELEC fevrier'!E31+'ELEC mars'!E31+'ELEC avril'!E31+'ELEC mai'!E31+'ELEC juin'!E31+'ELEC juillet'!E31+'ELEC aout'!E31+'ELEC septembre'!E31+'ELEC octobre'!E31+'ELEC novembre'!E31+'ELEC decembre'!E31</f>
        <v>0</v>
      </c>
      <c r="F31" s="11">
        <f>'ELEC janvier'!F31+'ELEC fevrier'!F31+'ELEC mars'!F31+'ELEC avril'!F31+'ELEC mai'!F31+'ELEC juin'!F31+'ELEC juillet'!F31+'ELEC aout'!F31+'ELEC septembre'!F31+'ELEC octobre'!F31+'ELEC novembre'!F31+'ELEC decembre'!F31</f>
        <v>0</v>
      </c>
      <c r="G31" s="11">
        <f>'ELEC janvier'!G31+'ELEC fevrier'!G31+'ELEC mars'!G31+'ELEC avril'!G31+'ELEC mai'!G31+'ELEC juin'!G31+'ELEC juillet'!G31+'ELEC aout'!G31+'ELEC septembre'!G31+'ELEC octobre'!G31+'ELEC novembre'!G31+'ELEC decembre'!G31</f>
        <v>0</v>
      </c>
      <c r="H31" s="11">
        <f>'ELEC janvier'!H31+'ELEC fevrier'!H31+'ELEC mars'!H31+'ELEC avril'!H31+'ELEC mai'!H31+'ELEC juin'!H31+'ELEC juillet'!H31+'ELEC aout'!H31+'ELEC septembre'!H31+'ELEC octobre'!H31+'ELEC novembre'!H31+'ELEC decembre'!H31</f>
        <v>2</v>
      </c>
      <c r="I31" s="11">
        <f>'ELEC janvier'!I31+'ELEC fevrier'!I31+'ELEC mars'!I31+'ELEC avril'!I31+'ELEC mai'!I31+'ELEC juin'!I31+'ELEC juillet'!I31+'ELEC aout'!I31+'ELEC septembre'!I31+'ELEC octobre'!I31+'ELEC novembre'!I31+'ELEC decembre'!I31</f>
        <v>4</v>
      </c>
      <c r="J31" s="11">
        <f>'ELEC janvier'!J31+'ELEC fevrier'!J31+'ELEC mars'!J31+'ELEC avril'!J31+'ELEC mai'!J31+'ELEC juin'!J31+'ELEC juillet'!J31+'ELEC aout'!J31+'ELEC septembre'!J31+'ELEC octobre'!J31+'ELEC novembre'!J31+'ELEC decembre'!J31</f>
        <v>1</v>
      </c>
      <c r="K31" s="5">
        <f t="shared" si="2"/>
        <v>7</v>
      </c>
    </row>
    <row r="32" spans="1:11" ht="16.5" customHeight="1" x14ac:dyDescent="0.25">
      <c r="A32" s="3" t="s">
        <v>4</v>
      </c>
      <c r="B32" s="11">
        <f>'ELEC janvier'!B32+'ELEC fevrier'!B32+'ELEC mars'!B32+'ELEC avril'!B32+'ELEC mai'!B32+'ELEC juin'!B32+'ELEC juillet'!B32+'ELEC aout'!B32+'ELEC septembre'!B32+'ELEC octobre'!B32+'ELEC novembre'!B32+'ELEC decembre'!B32</f>
        <v>17</v>
      </c>
      <c r="C32" s="11">
        <f>'ELEC janvier'!C32+'ELEC fevrier'!C32+'ELEC mars'!C32+'ELEC avril'!C32+'ELEC mai'!C32+'ELEC juin'!C32+'ELEC juillet'!C32+'ELEC aout'!C32+'ELEC septembre'!C32+'ELEC octobre'!C32+'ELEC novembre'!C32+'ELEC decembre'!C32</f>
        <v>10</v>
      </c>
      <c r="D32" s="11">
        <f>'ELEC janvier'!D32+'ELEC fevrier'!D32+'ELEC mars'!D32+'ELEC avril'!D32+'ELEC mai'!D32+'ELEC juin'!D32+'ELEC juillet'!D32+'ELEC aout'!D32+'ELEC septembre'!D32+'ELEC octobre'!D32+'ELEC novembre'!D32+'ELEC decembre'!D32</f>
        <v>3</v>
      </c>
      <c r="E32" s="11">
        <f>'ELEC janvier'!E32+'ELEC fevrier'!E32+'ELEC mars'!E32+'ELEC avril'!E32+'ELEC mai'!E32+'ELEC juin'!E32+'ELEC juillet'!E32+'ELEC aout'!E32+'ELEC septembre'!E32+'ELEC octobre'!E32+'ELEC novembre'!E32+'ELEC decembre'!E32</f>
        <v>1</v>
      </c>
      <c r="F32" s="11">
        <f>'ELEC janvier'!F32+'ELEC fevrier'!F32+'ELEC mars'!F32+'ELEC avril'!F32+'ELEC mai'!F32+'ELEC juin'!F32+'ELEC juillet'!F32+'ELEC aout'!F32+'ELEC septembre'!F32+'ELEC octobre'!F32+'ELEC novembre'!F32+'ELEC decembre'!F32</f>
        <v>2</v>
      </c>
      <c r="G32" s="11">
        <f>'ELEC janvier'!G32+'ELEC fevrier'!G32+'ELEC mars'!G32+'ELEC avril'!G32+'ELEC mai'!G32+'ELEC juin'!G32+'ELEC juillet'!G32+'ELEC aout'!G32+'ELEC septembre'!G32+'ELEC octobre'!G32+'ELEC novembre'!G32+'ELEC decembre'!G32</f>
        <v>0</v>
      </c>
      <c r="H32" s="11">
        <f>'ELEC janvier'!H32+'ELEC fevrier'!H32+'ELEC mars'!H32+'ELEC avril'!H32+'ELEC mai'!H32+'ELEC juin'!H32+'ELEC juillet'!H32+'ELEC aout'!H32+'ELEC septembre'!H32+'ELEC octobre'!H32+'ELEC novembre'!H32+'ELEC decembre'!H32</f>
        <v>3</v>
      </c>
      <c r="I32" s="11">
        <f>'ELEC janvier'!I32+'ELEC fevrier'!I32+'ELEC mars'!I32+'ELEC avril'!I32+'ELEC mai'!I32+'ELEC juin'!I32+'ELEC juillet'!I32+'ELEC aout'!I32+'ELEC septembre'!I32+'ELEC octobre'!I32+'ELEC novembre'!I32+'ELEC decembre'!I32</f>
        <v>21</v>
      </c>
      <c r="J32" s="11">
        <f>'ELEC janvier'!J32+'ELEC fevrier'!J32+'ELEC mars'!J32+'ELEC avril'!J32+'ELEC mai'!J32+'ELEC juin'!J32+'ELEC juillet'!J32+'ELEC aout'!J32+'ELEC septembre'!J32+'ELEC octobre'!J32+'ELEC novembre'!J32+'ELEC decembre'!J32</f>
        <v>0</v>
      </c>
      <c r="K32" s="5">
        <f t="shared" si="2"/>
        <v>57</v>
      </c>
    </row>
    <row r="33" spans="1:11" ht="16.5" customHeight="1" x14ac:dyDescent="0.25">
      <c r="A33" s="3" t="s">
        <v>6</v>
      </c>
      <c r="B33" s="11">
        <f>'ELEC janvier'!B33+'ELEC fevrier'!B33+'ELEC mars'!B33+'ELEC avril'!B33+'ELEC mai'!B33+'ELEC juin'!B33+'ELEC juillet'!B33+'ELEC aout'!B33+'ELEC septembre'!B33+'ELEC octobre'!B33+'ELEC novembre'!B33+'ELEC decembre'!B33</f>
        <v>1</v>
      </c>
      <c r="C33" s="11">
        <f>'ELEC janvier'!C33+'ELEC fevrier'!C33+'ELEC mars'!C33+'ELEC avril'!C33+'ELEC mai'!C33+'ELEC juin'!C33+'ELEC juillet'!C33+'ELEC aout'!C33+'ELEC septembre'!C33+'ELEC octobre'!C33+'ELEC novembre'!C33+'ELEC decembre'!C33</f>
        <v>25</v>
      </c>
      <c r="D33" s="11">
        <f>'ELEC janvier'!D33+'ELEC fevrier'!D33+'ELEC mars'!D33+'ELEC avril'!D33+'ELEC mai'!D33+'ELEC juin'!D33+'ELEC juillet'!D33+'ELEC aout'!D33+'ELEC septembre'!D33+'ELEC octobre'!D33+'ELEC novembre'!D33+'ELEC decembre'!D33</f>
        <v>1</v>
      </c>
      <c r="E33" s="11">
        <f>'ELEC janvier'!E33+'ELEC fevrier'!E33+'ELEC mars'!E33+'ELEC avril'!E33+'ELEC mai'!E33+'ELEC juin'!E33+'ELEC juillet'!E33+'ELEC aout'!E33+'ELEC septembre'!E33+'ELEC octobre'!E33+'ELEC novembre'!E33+'ELEC decembre'!E33</f>
        <v>1</v>
      </c>
      <c r="F33" s="11">
        <f>'ELEC janvier'!F33+'ELEC fevrier'!F33+'ELEC mars'!F33+'ELEC avril'!F33+'ELEC mai'!F33+'ELEC juin'!F33+'ELEC juillet'!F33+'ELEC aout'!F33+'ELEC septembre'!F33+'ELEC octobre'!F33+'ELEC novembre'!F33+'ELEC decembre'!F33</f>
        <v>2</v>
      </c>
      <c r="G33" s="11">
        <f>'ELEC janvier'!G33+'ELEC fevrier'!G33+'ELEC mars'!G33+'ELEC avril'!G33+'ELEC mai'!G33+'ELEC juin'!G33+'ELEC juillet'!G33+'ELEC aout'!G33+'ELEC septembre'!G33+'ELEC octobre'!G33+'ELEC novembre'!G33+'ELEC decembre'!G33</f>
        <v>3</v>
      </c>
      <c r="H33" s="11">
        <f>'ELEC janvier'!H33+'ELEC fevrier'!H33+'ELEC mars'!H33+'ELEC avril'!H33+'ELEC mai'!H33+'ELEC juin'!H33+'ELEC juillet'!H33+'ELEC aout'!H33+'ELEC septembre'!H33+'ELEC octobre'!H33+'ELEC novembre'!H33+'ELEC decembre'!H33</f>
        <v>0</v>
      </c>
      <c r="I33" s="11">
        <f>'ELEC janvier'!I33+'ELEC fevrier'!I33+'ELEC mars'!I33+'ELEC avril'!I33+'ELEC mai'!I33+'ELEC juin'!I33+'ELEC juillet'!I33+'ELEC aout'!I33+'ELEC septembre'!I33+'ELEC octobre'!I33+'ELEC novembre'!I33+'ELEC decembre'!I33</f>
        <v>15</v>
      </c>
      <c r="J33" s="11">
        <f>'ELEC janvier'!J33+'ELEC fevrier'!J33+'ELEC mars'!J33+'ELEC avril'!J33+'ELEC mai'!J33+'ELEC juin'!J33+'ELEC juillet'!J33+'ELEC aout'!J33+'ELEC septembre'!J33+'ELEC octobre'!J33+'ELEC novembre'!J33+'ELEC decembre'!J33</f>
        <v>0</v>
      </c>
      <c r="K33" s="5">
        <f t="shared" si="2"/>
        <v>48</v>
      </c>
    </row>
    <row r="34" spans="1:11" ht="16.5" customHeight="1" x14ac:dyDescent="0.25">
      <c r="A34" s="3" t="s">
        <v>8</v>
      </c>
      <c r="B34" s="11">
        <f>'ELEC janvier'!B34+'ELEC fevrier'!B34+'ELEC mars'!B34+'ELEC avril'!B34+'ELEC mai'!B34+'ELEC juin'!B34+'ELEC juillet'!B34+'ELEC aout'!B34+'ELEC septembre'!B34+'ELEC octobre'!B34+'ELEC novembre'!B34+'ELEC decembre'!B34</f>
        <v>7</v>
      </c>
      <c r="C34" s="11">
        <f>'ELEC janvier'!C34+'ELEC fevrier'!C34+'ELEC mars'!C34+'ELEC avril'!C34+'ELEC mai'!C34+'ELEC juin'!C34+'ELEC juillet'!C34+'ELEC aout'!C34+'ELEC septembre'!C34+'ELEC octobre'!C34+'ELEC novembre'!C34+'ELEC decembre'!C34</f>
        <v>11</v>
      </c>
      <c r="D34" s="11">
        <f>'ELEC janvier'!D34+'ELEC fevrier'!D34+'ELEC mars'!D34+'ELEC avril'!D34+'ELEC mai'!D34+'ELEC juin'!D34+'ELEC juillet'!D34+'ELEC aout'!D34+'ELEC septembre'!D34+'ELEC octobre'!D34+'ELEC novembre'!D34+'ELEC decembre'!D34</f>
        <v>2</v>
      </c>
      <c r="E34" s="11">
        <f>'ELEC janvier'!E34+'ELEC fevrier'!E34+'ELEC mars'!E34+'ELEC avril'!E34+'ELEC mai'!E34+'ELEC juin'!E34+'ELEC juillet'!E34+'ELEC aout'!E34+'ELEC septembre'!E34+'ELEC octobre'!E34+'ELEC novembre'!E34+'ELEC decembre'!E34</f>
        <v>23</v>
      </c>
      <c r="F34" s="11">
        <f>'ELEC janvier'!F34+'ELEC fevrier'!F34+'ELEC mars'!F34+'ELEC avril'!F34+'ELEC mai'!F34+'ELEC juin'!F34+'ELEC juillet'!F34+'ELEC aout'!F34+'ELEC septembre'!F34+'ELEC octobre'!F34+'ELEC novembre'!F34+'ELEC decembre'!F34</f>
        <v>10</v>
      </c>
      <c r="G34" s="11">
        <f>'ELEC janvier'!G34+'ELEC fevrier'!G34+'ELEC mars'!G34+'ELEC avril'!G34+'ELEC mai'!G34+'ELEC juin'!G34+'ELEC juillet'!G34+'ELEC aout'!G34+'ELEC septembre'!G34+'ELEC octobre'!G34+'ELEC novembre'!G34+'ELEC decembre'!G34</f>
        <v>36</v>
      </c>
      <c r="H34" s="11">
        <f>'ELEC janvier'!H34+'ELEC fevrier'!H34+'ELEC mars'!H34+'ELEC avril'!H34+'ELEC mai'!H34+'ELEC juin'!H34+'ELEC juillet'!H34+'ELEC aout'!H34+'ELEC septembre'!H34+'ELEC octobre'!H34+'ELEC novembre'!H34+'ELEC decembre'!H34</f>
        <v>7</v>
      </c>
      <c r="I34" s="11">
        <f>'ELEC janvier'!I34+'ELEC fevrier'!I34+'ELEC mars'!I34+'ELEC avril'!I34+'ELEC mai'!I34+'ELEC juin'!I34+'ELEC juillet'!I34+'ELEC aout'!I34+'ELEC septembre'!I34+'ELEC octobre'!I34+'ELEC novembre'!I34+'ELEC decembre'!I34</f>
        <v>67</v>
      </c>
      <c r="J34" s="11">
        <f>'ELEC janvier'!J34+'ELEC fevrier'!J34+'ELEC mars'!J34+'ELEC avril'!J34+'ELEC mai'!J34+'ELEC juin'!J34+'ELEC juillet'!J34+'ELEC aout'!J34+'ELEC septembre'!J34+'ELEC octobre'!J34+'ELEC novembre'!J34+'ELEC decembre'!J34</f>
        <v>27</v>
      </c>
      <c r="K34" s="5">
        <f t="shared" si="2"/>
        <v>190</v>
      </c>
    </row>
    <row r="35" spans="1:11" ht="16.5" customHeight="1" x14ac:dyDescent="0.25">
      <c r="A35" s="3" t="s">
        <v>9</v>
      </c>
      <c r="B35" s="11">
        <f>'ELEC janvier'!B35+'ELEC fevrier'!B35+'ELEC mars'!B35+'ELEC avril'!B35+'ELEC mai'!B35+'ELEC juin'!B35+'ELEC juillet'!B35+'ELEC aout'!B35+'ELEC septembre'!B35+'ELEC octobre'!B35+'ELEC novembre'!B35+'ELEC decembre'!B35</f>
        <v>0</v>
      </c>
      <c r="C35" s="11">
        <f>'ELEC janvier'!C35+'ELEC fevrier'!C35+'ELEC mars'!C35+'ELEC avril'!C35+'ELEC mai'!C35+'ELEC juin'!C35+'ELEC juillet'!C35+'ELEC aout'!C35+'ELEC septembre'!C35+'ELEC octobre'!C35+'ELEC novembre'!C35+'ELEC decembre'!C35</f>
        <v>20</v>
      </c>
      <c r="D35" s="11">
        <f>'ELEC janvier'!D35+'ELEC fevrier'!D35+'ELEC mars'!D35+'ELEC avril'!D35+'ELEC mai'!D35+'ELEC juin'!D35+'ELEC juillet'!D35+'ELEC aout'!D35+'ELEC septembre'!D35+'ELEC octobre'!D35+'ELEC novembre'!D35+'ELEC decembre'!D35</f>
        <v>6</v>
      </c>
      <c r="E35" s="11">
        <f>'ELEC janvier'!E35+'ELEC fevrier'!E35+'ELEC mars'!E35+'ELEC avril'!E35+'ELEC mai'!E35+'ELEC juin'!E35+'ELEC juillet'!E35+'ELEC aout'!E35+'ELEC septembre'!E35+'ELEC octobre'!E35+'ELEC novembre'!E35+'ELEC decembre'!E35</f>
        <v>24</v>
      </c>
      <c r="F35" s="11">
        <f>'ELEC janvier'!F35+'ELEC fevrier'!F35+'ELEC mars'!F35+'ELEC avril'!F35+'ELEC mai'!F35+'ELEC juin'!F35+'ELEC juillet'!F35+'ELEC aout'!F35+'ELEC septembre'!F35+'ELEC octobre'!F35+'ELEC novembre'!F35+'ELEC decembre'!F35</f>
        <v>19</v>
      </c>
      <c r="G35" s="11">
        <f>'ELEC janvier'!G35+'ELEC fevrier'!G35+'ELEC mars'!G35+'ELEC avril'!G35+'ELEC mai'!G35+'ELEC juin'!G35+'ELEC juillet'!G35+'ELEC aout'!G35+'ELEC septembre'!G35+'ELEC octobre'!G35+'ELEC novembre'!G35+'ELEC decembre'!G35</f>
        <v>5</v>
      </c>
      <c r="H35" s="11">
        <f>'ELEC janvier'!H35+'ELEC fevrier'!H35+'ELEC mars'!H35+'ELEC avril'!H35+'ELEC mai'!H35+'ELEC juin'!H35+'ELEC juillet'!H35+'ELEC aout'!H35+'ELEC septembre'!H35+'ELEC octobre'!H35+'ELEC novembre'!H35+'ELEC decembre'!H35</f>
        <v>5</v>
      </c>
      <c r="I35" s="11">
        <f>'ELEC janvier'!I35+'ELEC fevrier'!I35+'ELEC mars'!I35+'ELEC avril'!I35+'ELEC mai'!I35+'ELEC juin'!I35+'ELEC juillet'!I35+'ELEC aout'!I35+'ELEC septembre'!I35+'ELEC octobre'!I35+'ELEC novembre'!I35+'ELEC decembre'!I35</f>
        <v>64</v>
      </c>
      <c r="J35" s="11">
        <f>'ELEC janvier'!J35+'ELEC fevrier'!J35+'ELEC mars'!J35+'ELEC avril'!J35+'ELEC mai'!J35+'ELEC juin'!J35+'ELEC juillet'!J35+'ELEC aout'!J35+'ELEC septembre'!J35+'ELEC octobre'!J35+'ELEC novembre'!J35+'ELEC decembre'!J35</f>
        <v>9</v>
      </c>
      <c r="K35" s="5">
        <f t="shared" si="2"/>
        <v>152</v>
      </c>
    </row>
    <row r="36" spans="1:11" ht="16.5" customHeight="1" x14ac:dyDescent="0.25">
      <c r="A36" s="3" t="s">
        <v>10</v>
      </c>
      <c r="B36" s="11">
        <f>'ELEC janvier'!B36+'ELEC fevrier'!B36+'ELEC mars'!B36+'ELEC avril'!B36+'ELEC mai'!B36+'ELEC juin'!B36+'ELEC juillet'!B36+'ELEC aout'!B36+'ELEC septembre'!B36+'ELEC octobre'!B36+'ELEC novembre'!B36+'ELEC decembre'!B36</f>
        <v>2</v>
      </c>
      <c r="C36" s="11">
        <f>'ELEC janvier'!C36+'ELEC fevrier'!C36+'ELEC mars'!C36+'ELEC avril'!C36+'ELEC mai'!C36+'ELEC juin'!C36+'ELEC juillet'!C36+'ELEC aout'!C36+'ELEC septembre'!C36+'ELEC octobre'!C36+'ELEC novembre'!C36+'ELEC decembre'!C36</f>
        <v>10</v>
      </c>
      <c r="D36" s="11">
        <f>'ELEC janvier'!D36+'ELEC fevrier'!D36+'ELEC mars'!D36+'ELEC avril'!D36+'ELEC mai'!D36+'ELEC juin'!D36+'ELEC juillet'!D36+'ELEC aout'!D36+'ELEC septembre'!D36+'ELEC octobre'!D36+'ELEC novembre'!D36+'ELEC decembre'!D36</f>
        <v>0</v>
      </c>
      <c r="E36" s="11">
        <f>'ELEC janvier'!E36+'ELEC fevrier'!E36+'ELEC mars'!E36+'ELEC avril'!E36+'ELEC mai'!E36+'ELEC juin'!E36+'ELEC juillet'!E36+'ELEC aout'!E36+'ELEC septembre'!E36+'ELEC octobre'!E36+'ELEC novembre'!E36+'ELEC decembre'!E36</f>
        <v>6</v>
      </c>
      <c r="F36" s="11">
        <f>'ELEC janvier'!F36+'ELEC fevrier'!F36+'ELEC mars'!F36+'ELEC avril'!F36+'ELEC mai'!F36+'ELEC juin'!F36+'ELEC juillet'!F36+'ELEC aout'!F36+'ELEC septembre'!F36+'ELEC octobre'!F36+'ELEC novembre'!F36+'ELEC decembre'!F36</f>
        <v>0</v>
      </c>
      <c r="G36" s="11">
        <f>'ELEC janvier'!G36+'ELEC fevrier'!G36+'ELEC mars'!G36+'ELEC avril'!G36+'ELEC mai'!G36+'ELEC juin'!G36+'ELEC juillet'!G36+'ELEC aout'!G36+'ELEC septembre'!G36+'ELEC octobre'!G36+'ELEC novembre'!G36+'ELEC decembre'!G36</f>
        <v>0</v>
      </c>
      <c r="H36" s="11">
        <f>'ELEC janvier'!H36+'ELEC fevrier'!H36+'ELEC mars'!H36+'ELEC avril'!H36+'ELEC mai'!H36+'ELEC juin'!H36+'ELEC juillet'!H36+'ELEC aout'!H36+'ELEC septembre'!H36+'ELEC octobre'!H36+'ELEC novembre'!H36+'ELEC decembre'!H36</f>
        <v>62</v>
      </c>
      <c r="I36" s="11">
        <f>'ELEC janvier'!I36+'ELEC fevrier'!I36+'ELEC mars'!I36+'ELEC avril'!I36+'ELEC mai'!I36+'ELEC juin'!I36+'ELEC juillet'!I36+'ELEC aout'!I36+'ELEC septembre'!I36+'ELEC octobre'!I36+'ELEC novembre'!I36+'ELEC decembre'!I36</f>
        <v>48</v>
      </c>
      <c r="J36" s="11">
        <f>'ELEC janvier'!J36+'ELEC fevrier'!J36+'ELEC mars'!J36+'ELEC avril'!J36+'ELEC mai'!J36+'ELEC juin'!J36+'ELEC juillet'!J36+'ELEC aout'!J36+'ELEC septembre'!J36+'ELEC octobre'!J36+'ELEC novembre'!J36+'ELEC decembre'!J36</f>
        <v>2</v>
      </c>
      <c r="K36" s="5">
        <f t="shared" si="2"/>
        <v>130</v>
      </c>
    </row>
    <row r="37" spans="1:11" ht="16.5" customHeight="1" x14ac:dyDescent="0.25">
      <c r="A37" s="3" t="s">
        <v>11</v>
      </c>
      <c r="B37" s="11">
        <f>'ELEC janvier'!B37+'ELEC fevrier'!B37+'ELEC mars'!B37+'ELEC avril'!B37+'ELEC mai'!B37+'ELEC juin'!B37+'ELEC juillet'!B37+'ELEC aout'!B37+'ELEC septembre'!B37+'ELEC octobre'!B37+'ELEC novembre'!B37+'ELEC decembre'!B37</f>
        <v>0</v>
      </c>
      <c r="C37" s="11">
        <f>'ELEC janvier'!C37+'ELEC fevrier'!C37+'ELEC mars'!C37+'ELEC avril'!C37+'ELEC mai'!C37+'ELEC juin'!C37+'ELEC juillet'!C37+'ELEC aout'!C37+'ELEC septembre'!C37+'ELEC octobre'!C37+'ELEC novembre'!C37+'ELEC decembre'!C37</f>
        <v>0</v>
      </c>
      <c r="D37" s="11">
        <f>'ELEC janvier'!D37+'ELEC fevrier'!D37+'ELEC mars'!D37+'ELEC avril'!D37+'ELEC mai'!D37+'ELEC juin'!D37+'ELEC juillet'!D37+'ELEC aout'!D37+'ELEC septembre'!D37+'ELEC octobre'!D37+'ELEC novembre'!D37+'ELEC decembre'!D37</f>
        <v>0</v>
      </c>
      <c r="E37" s="11">
        <f>'ELEC janvier'!E37+'ELEC fevrier'!E37+'ELEC mars'!E37+'ELEC avril'!E37+'ELEC mai'!E37+'ELEC juin'!E37+'ELEC juillet'!E37+'ELEC aout'!E37+'ELEC septembre'!E37+'ELEC octobre'!E37+'ELEC novembre'!E37+'ELEC decembre'!E37</f>
        <v>0</v>
      </c>
      <c r="F37" s="11">
        <f>'ELEC janvier'!F37+'ELEC fevrier'!F37+'ELEC mars'!F37+'ELEC avril'!F37+'ELEC mai'!F37+'ELEC juin'!F37+'ELEC juillet'!F37+'ELEC aout'!F37+'ELEC septembre'!F37+'ELEC octobre'!F37+'ELEC novembre'!F37+'ELEC decembre'!F37</f>
        <v>1</v>
      </c>
      <c r="G37" s="11">
        <f>'ELEC janvier'!G37+'ELEC fevrier'!G37+'ELEC mars'!G37+'ELEC avril'!G37+'ELEC mai'!G37+'ELEC juin'!G37+'ELEC juillet'!G37+'ELEC aout'!G37+'ELEC septembre'!G37+'ELEC octobre'!G37+'ELEC novembre'!G37+'ELEC decembre'!G37</f>
        <v>0</v>
      </c>
      <c r="H37" s="11">
        <f>'ELEC janvier'!H37+'ELEC fevrier'!H37+'ELEC mars'!H37+'ELEC avril'!H37+'ELEC mai'!H37+'ELEC juin'!H37+'ELEC juillet'!H37+'ELEC aout'!H37+'ELEC septembre'!H37+'ELEC octobre'!H37+'ELEC novembre'!H37+'ELEC decembre'!H37</f>
        <v>0</v>
      </c>
      <c r="I37" s="11">
        <f>'ELEC janvier'!I37+'ELEC fevrier'!I37+'ELEC mars'!I37+'ELEC avril'!I37+'ELEC mai'!I37+'ELEC juin'!I37+'ELEC juillet'!I37+'ELEC aout'!I37+'ELEC septembre'!I37+'ELEC octobre'!I37+'ELEC novembre'!I37+'ELEC decembre'!I37</f>
        <v>4</v>
      </c>
      <c r="J37" s="11">
        <f>'ELEC janvier'!J37+'ELEC fevrier'!J37+'ELEC mars'!J37+'ELEC avril'!J37+'ELEC mai'!J37+'ELEC juin'!J37+'ELEC juillet'!J37+'ELEC aout'!J37+'ELEC septembre'!J37+'ELEC octobre'!J37+'ELEC novembre'!J37+'ELEC decembre'!J37</f>
        <v>0</v>
      </c>
      <c r="K37" s="5">
        <f t="shared" si="2"/>
        <v>5</v>
      </c>
    </row>
    <row r="38" spans="1:11" ht="16.5" customHeight="1" x14ac:dyDescent="0.25">
      <c r="A38" s="3" t="s">
        <v>12</v>
      </c>
      <c r="B38" s="11">
        <f>'ELEC janvier'!B38+'ELEC fevrier'!B38+'ELEC mars'!B38+'ELEC avril'!B38+'ELEC mai'!B38+'ELEC juin'!B38+'ELEC juillet'!B38+'ELEC aout'!B38+'ELEC septembre'!B38+'ELEC octobre'!B38+'ELEC novembre'!B38+'ELEC decembre'!B38</f>
        <v>0</v>
      </c>
      <c r="C38" s="11">
        <f>'ELEC janvier'!C38+'ELEC fevrier'!C38+'ELEC mars'!C38+'ELEC avril'!C38+'ELEC mai'!C38+'ELEC juin'!C38+'ELEC juillet'!C38+'ELEC aout'!C38+'ELEC septembre'!C38+'ELEC octobre'!C38+'ELEC novembre'!C38+'ELEC decembre'!C38</f>
        <v>0</v>
      </c>
      <c r="D38" s="11">
        <f>'ELEC janvier'!D38+'ELEC fevrier'!D38+'ELEC mars'!D38+'ELEC avril'!D38+'ELEC mai'!D38+'ELEC juin'!D38+'ELEC juillet'!D38+'ELEC aout'!D38+'ELEC septembre'!D38+'ELEC octobre'!D38+'ELEC novembre'!D38+'ELEC decembre'!D38</f>
        <v>0</v>
      </c>
      <c r="E38" s="11">
        <f>'ELEC janvier'!E38+'ELEC fevrier'!E38+'ELEC mars'!E38+'ELEC avril'!E38+'ELEC mai'!E38+'ELEC juin'!E38+'ELEC juillet'!E38+'ELEC aout'!E38+'ELEC septembre'!E38+'ELEC octobre'!E38+'ELEC novembre'!E38+'ELEC decembre'!E38</f>
        <v>0</v>
      </c>
      <c r="F38" s="11">
        <f>'ELEC janvier'!F38+'ELEC fevrier'!F38+'ELEC mars'!F38+'ELEC avril'!F38+'ELEC mai'!F38+'ELEC juin'!F38+'ELEC juillet'!F38+'ELEC aout'!F38+'ELEC septembre'!F38+'ELEC octobre'!F38+'ELEC novembre'!F38+'ELEC decembre'!F38</f>
        <v>3</v>
      </c>
      <c r="G38" s="11">
        <f>'ELEC janvier'!G38+'ELEC fevrier'!G38+'ELEC mars'!G38+'ELEC avril'!G38+'ELEC mai'!G38+'ELEC juin'!G38+'ELEC juillet'!G38+'ELEC aout'!G38+'ELEC septembre'!G38+'ELEC octobre'!G38+'ELEC novembre'!G38+'ELEC decembre'!G38</f>
        <v>0</v>
      </c>
      <c r="H38" s="11">
        <f>'ELEC janvier'!H38+'ELEC fevrier'!H38+'ELEC mars'!H38+'ELEC avril'!H38+'ELEC mai'!H38+'ELEC juin'!H38+'ELEC juillet'!H38+'ELEC aout'!H38+'ELEC septembre'!H38+'ELEC octobre'!H38+'ELEC novembre'!H38+'ELEC decembre'!H38</f>
        <v>4</v>
      </c>
      <c r="I38" s="11">
        <f>'ELEC janvier'!I38+'ELEC fevrier'!I38+'ELEC mars'!I38+'ELEC avril'!I38+'ELEC mai'!I38+'ELEC juin'!I38+'ELEC juillet'!I38+'ELEC aout'!I38+'ELEC septembre'!I38+'ELEC octobre'!I38+'ELEC novembre'!I38+'ELEC decembre'!I38</f>
        <v>1</v>
      </c>
      <c r="J38" s="11">
        <f>'ELEC janvier'!J38+'ELEC fevrier'!J38+'ELEC mars'!J38+'ELEC avril'!J38+'ELEC mai'!J38+'ELEC juin'!J38+'ELEC juillet'!J38+'ELEC aout'!J38+'ELEC septembre'!J38+'ELEC octobre'!J38+'ELEC novembre'!J38+'ELEC decembre'!J38</f>
        <v>1</v>
      </c>
      <c r="K38" s="5">
        <f t="shared" si="2"/>
        <v>9</v>
      </c>
    </row>
    <row r="39" spans="1:11" ht="16.5" customHeight="1" x14ac:dyDescent="0.25">
      <c r="A39" s="5" t="s">
        <v>13</v>
      </c>
      <c r="B39" s="5">
        <f>SUM(B26:B38)</f>
        <v>1716</v>
      </c>
      <c r="C39" s="5">
        <f t="shared" ref="C39:J39" si="3">SUM(C26:C38)</f>
        <v>395</v>
      </c>
      <c r="D39" s="5">
        <f t="shared" si="3"/>
        <v>352</v>
      </c>
      <c r="E39" s="5">
        <f t="shared" si="3"/>
        <v>570</v>
      </c>
      <c r="F39" s="5">
        <f t="shared" si="3"/>
        <v>353</v>
      </c>
      <c r="G39" s="5">
        <f t="shared" si="3"/>
        <v>537</v>
      </c>
      <c r="H39" s="5">
        <f t="shared" si="3"/>
        <v>356</v>
      </c>
      <c r="I39" s="5">
        <f t="shared" si="3"/>
        <v>1350</v>
      </c>
      <c r="J39" s="5">
        <f t="shared" si="3"/>
        <v>385</v>
      </c>
      <c r="K39" s="5">
        <f t="shared" si="2"/>
        <v>6014</v>
      </c>
    </row>
    <row r="42" spans="1:11" ht="26.25" x14ac:dyDescent="0.4">
      <c r="A42" s="13" t="s">
        <v>41</v>
      </c>
    </row>
    <row r="43" spans="1:11" ht="18.75" x14ac:dyDescent="0.3">
      <c r="A43" s="6"/>
    </row>
    <row r="44" spans="1:11" ht="18.75" x14ac:dyDescent="0.25">
      <c r="A44" s="4"/>
      <c r="B44" s="2" t="s">
        <v>17</v>
      </c>
      <c r="C44" s="2" t="s">
        <v>18</v>
      </c>
      <c r="D44" s="2" t="s">
        <v>19</v>
      </c>
      <c r="E44" s="2" t="s">
        <v>20</v>
      </c>
      <c r="F44" s="2" t="s">
        <v>21</v>
      </c>
      <c r="G44" s="2" t="s">
        <v>22</v>
      </c>
      <c r="H44" s="2" t="s">
        <v>23</v>
      </c>
      <c r="I44" s="2" t="s">
        <v>24</v>
      </c>
      <c r="J44" s="2" t="s">
        <v>27</v>
      </c>
      <c r="K44" s="7" t="s">
        <v>14</v>
      </c>
    </row>
    <row r="45" spans="1:11" ht="15.75" x14ac:dyDescent="0.25">
      <c r="A45" s="3" t="s">
        <v>0</v>
      </c>
      <c r="B45" s="11">
        <v>0</v>
      </c>
      <c r="C45" s="11">
        <v>0</v>
      </c>
      <c r="D45" s="11">
        <v>12</v>
      </c>
      <c r="E45" s="11">
        <v>0</v>
      </c>
      <c r="F45" s="11">
        <v>0</v>
      </c>
      <c r="G45" s="11">
        <v>2</v>
      </c>
      <c r="H45" s="11">
        <v>1</v>
      </c>
      <c r="I45" s="11">
        <v>9</v>
      </c>
      <c r="J45" s="11">
        <v>1</v>
      </c>
      <c r="K45" s="5">
        <f>SUM(B45:J45)</f>
        <v>25</v>
      </c>
    </row>
    <row r="46" spans="1:11" ht="15.75" x14ac:dyDescent="0.25">
      <c r="A46" s="3" t="s">
        <v>1</v>
      </c>
      <c r="B46" s="11">
        <v>7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1</v>
      </c>
      <c r="I46" s="11">
        <v>0</v>
      </c>
      <c r="J46" s="11">
        <v>0</v>
      </c>
      <c r="K46" s="5">
        <f t="shared" ref="K46:K58" si="4">SUM(B46:J46)</f>
        <v>8</v>
      </c>
    </row>
    <row r="47" spans="1:11" ht="15.75" x14ac:dyDescent="0.25">
      <c r="A47" s="3" t="s">
        <v>2</v>
      </c>
      <c r="B47" s="11">
        <v>462</v>
      </c>
      <c r="C47" s="11">
        <v>9</v>
      </c>
      <c r="D47" s="11">
        <v>83</v>
      </c>
      <c r="E47" s="11">
        <v>82</v>
      </c>
      <c r="F47" s="11">
        <v>22</v>
      </c>
      <c r="G47" s="11">
        <v>195</v>
      </c>
      <c r="H47" s="11">
        <v>1</v>
      </c>
      <c r="I47" s="11">
        <v>47</v>
      </c>
      <c r="J47" s="11">
        <v>37</v>
      </c>
      <c r="K47" s="5">
        <f t="shared" si="4"/>
        <v>938</v>
      </c>
    </row>
    <row r="48" spans="1:11" ht="15.75" x14ac:dyDescent="0.25">
      <c r="A48" s="3" t="s">
        <v>3</v>
      </c>
      <c r="B48" s="11">
        <v>32</v>
      </c>
      <c r="C48" s="11">
        <v>0</v>
      </c>
      <c r="D48" s="11">
        <v>0</v>
      </c>
      <c r="E48" s="11">
        <v>9</v>
      </c>
      <c r="F48" s="11">
        <v>19</v>
      </c>
      <c r="G48" s="11">
        <v>0</v>
      </c>
      <c r="H48" s="11">
        <v>0</v>
      </c>
      <c r="I48" s="11">
        <v>8</v>
      </c>
      <c r="J48" s="11">
        <v>0</v>
      </c>
      <c r="K48" s="5">
        <f t="shared" si="4"/>
        <v>68</v>
      </c>
    </row>
    <row r="49" spans="1:11" ht="15.75" x14ac:dyDescent="0.25">
      <c r="A49" s="3" t="s">
        <v>5</v>
      </c>
      <c r="B49" s="11">
        <v>13</v>
      </c>
      <c r="C49" s="11">
        <v>0</v>
      </c>
      <c r="D49" s="11">
        <v>0</v>
      </c>
      <c r="E49" s="11">
        <v>0</v>
      </c>
      <c r="F49" s="11">
        <v>117</v>
      </c>
      <c r="G49" s="11">
        <v>0</v>
      </c>
      <c r="H49" s="11">
        <v>0</v>
      </c>
      <c r="I49" s="11">
        <v>2</v>
      </c>
      <c r="J49" s="11">
        <v>0</v>
      </c>
      <c r="K49" s="5">
        <f t="shared" si="4"/>
        <v>132</v>
      </c>
    </row>
    <row r="50" spans="1:11" ht="15.75" x14ac:dyDescent="0.25">
      <c r="A50" s="3" t="s">
        <v>7</v>
      </c>
      <c r="B50" s="11">
        <v>3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5">
        <f t="shared" si="4"/>
        <v>3</v>
      </c>
    </row>
    <row r="51" spans="1:11" ht="15.75" x14ac:dyDescent="0.25">
      <c r="A51" s="3" t="s">
        <v>4</v>
      </c>
      <c r="B51" s="11">
        <v>9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5">
        <f t="shared" si="4"/>
        <v>9</v>
      </c>
    </row>
    <row r="52" spans="1:11" ht="15.75" x14ac:dyDescent="0.25">
      <c r="A52" s="3" t="s">
        <v>6</v>
      </c>
      <c r="B52" s="11">
        <v>8</v>
      </c>
      <c r="C52" s="11">
        <v>0</v>
      </c>
      <c r="D52" s="11">
        <v>0</v>
      </c>
      <c r="E52" s="11">
        <v>0</v>
      </c>
      <c r="F52" s="11">
        <v>0</v>
      </c>
      <c r="G52" s="11">
        <v>3</v>
      </c>
      <c r="H52" s="11">
        <v>0</v>
      </c>
      <c r="I52" s="11">
        <v>0</v>
      </c>
      <c r="J52" s="11">
        <v>0</v>
      </c>
      <c r="K52" s="5">
        <f t="shared" si="4"/>
        <v>11</v>
      </c>
    </row>
    <row r="53" spans="1:11" ht="15.75" x14ac:dyDescent="0.25">
      <c r="A53" s="3" t="s">
        <v>8</v>
      </c>
      <c r="B53" s="11">
        <v>22</v>
      </c>
      <c r="C53" s="11">
        <v>0</v>
      </c>
      <c r="D53" s="11">
        <v>0</v>
      </c>
      <c r="E53" s="11">
        <v>0</v>
      </c>
      <c r="F53" s="11">
        <v>0</v>
      </c>
      <c r="G53" s="11">
        <v>11</v>
      </c>
      <c r="H53" s="11">
        <v>0</v>
      </c>
      <c r="I53" s="11">
        <v>2</v>
      </c>
      <c r="J53" s="11">
        <v>0</v>
      </c>
      <c r="K53" s="5">
        <f t="shared" si="4"/>
        <v>35</v>
      </c>
    </row>
    <row r="54" spans="1:11" ht="15.75" x14ac:dyDescent="0.25">
      <c r="A54" s="3" t="s">
        <v>9</v>
      </c>
      <c r="B54" s="11">
        <v>1</v>
      </c>
      <c r="C54" s="11">
        <v>0</v>
      </c>
      <c r="D54" s="11">
        <v>0</v>
      </c>
      <c r="E54" s="11">
        <v>0</v>
      </c>
      <c r="F54" s="11">
        <v>0</v>
      </c>
      <c r="G54" s="11">
        <v>11</v>
      </c>
      <c r="H54" s="11">
        <v>1</v>
      </c>
      <c r="I54" s="11">
        <v>0</v>
      </c>
      <c r="J54" s="11">
        <v>0</v>
      </c>
      <c r="K54" s="5">
        <f t="shared" si="4"/>
        <v>13</v>
      </c>
    </row>
    <row r="55" spans="1:11" ht="15.75" x14ac:dyDescent="0.25">
      <c r="A55" s="3" t="s">
        <v>10</v>
      </c>
      <c r="B55" s="11">
        <v>32</v>
      </c>
      <c r="C55" s="11">
        <v>0</v>
      </c>
      <c r="D55" s="11">
        <v>0</v>
      </c>
      <c r="E55" s="11">
        <v>0</v>
      </c>
      <c r="F55" s="11">
        <v>0</v>
      </c>
      <c r="G55" s="11">
        <v>12</v>
      </c>
      <c r="H55" s="11">
        <v>0</v>
      </c>
      <c r="I55" s="11">
        <v>0</v>
      </c>
      <c r="J55" s="11">
        <v>0</v>
      </c>
      <c r="K55" s="5">
        <f t="shared" si="4"/>
        <v>44</v>
      </c>
    </row>
    <row r="56" spans="1:11" ht="15.75" x14ac:dyDescent="0.25">
      <c r="A56" s="3" t="s">
        <v>11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5">
        <f t="shared" si="4"/>
        <v>0</v>
      </c>
    </row>
    <row r="57" spans="1:11" ht="15.75" x14ac:dyDescent="0.25">
      <c r="A57" s="3" t="s">
        <v>12</v>
      </c>
      <c r="B57" s="11">
        <v>2</v>
      </c>
      <c r="C57" s="11">
        <v>0</v>
      </c>
      <c r="D57" s="11">
        <v>0</v>
      </c>
      <c r="E57" s="11">
        <v>0</v>
      </c>
      <c r="F57" s="11">
        <v>0</v>
      </c>
      <c r="G57" s="11">
        <v>3</v>
      </c>
      <c r="H57" s="11">
        <v>0</v>
      </c>
      <c r="I57" s="11">
        <v>0</v>
      </c>
      <c r="J57" s="11">
        <v>0</v>
      </c>
      <c r="K57" s="5">
        <f t="shared" si="4"/>
        <v>5</v>
      </c>
    </row>
    <row r="58" spans="1:11" ht="28.5" x14ac:dyDescent="0.45">
      <c r="A58" s="5" t="s">
        <v>13</v>
      </c>
      <c r="B58" s="5">
        <f>SUM(B45:B57)</f>
        <v>591</v>
      </c>
      <c r="C58" s="23">
        <v>45</v>
      </c>
      <c r="D58" s="5">
        <f t="shared" ref="C58:J58" si="5">SUM(D45:D57)</f>
        <v>95</v>
      </c>
      <c r="E58" s="23">
        <v>246</v>
      </c>
      <c r="F58" s="5">
        <f t="shared" si="5"/>
        <v>158</v>
      </c>
      <c r="G58" s="23">
        <v>439</v>
      </c>
      <c r="H58" s="23">
        <v>108</v>
      </c>
      <c r="I58" s="5">
        <f t="shared" si="5"/>
        <v>68</v>
      </c>
      <c r="J58" s="5">
        <f t="shared" si="5"/>
        <v>38</v>
      </c>
      <c r="K58" s="5">
        <f t="shared" si="4"/>
        <v>1788</v>
      </c>
    </row>
    <row r="61" spans="1:11" ht="26.25" x14ac:dyDescent="0.4">
      <c r="A61" s="13" t="s">
        <v>42</v>
      </c>
    </row>
    <row r="62" spans="1:11" ht="18.75" x14ac:dyDescent="0.3">
      <c r="A62" s="6"/>
    </row>
    <row r="63" spans="1:11" ht="18.75" x14ac:dyDescent="0.25">
      <c r="A63" s="4"/>
      <c r="B63" s="2" t="s">
        <v>17</v>
      </c>
      <c r="C63" s="2" t="s">
        <v>18</v>
      </c>
      <c r="D63" s="2" t="s">
        <v>19</v>
      </c>
      <c r="E63" s="2" t="s">
        <v>20</v>
      </c>
      <c r="F63" s="2" t="s">
        <v>21</v>
      </c>
      <c r="G63" s="2" t="s">
        <v>22</v>
      </c>
      <c r="H63" s="2" t="s">
        <v>23</v>
      </c>
      <c r="I63" s="2" t="s">
        <v>24</v>
      </c>
      <c r="J63" s="2" t="s">
        <v>27</v>
      </c>
      <c r="K63" s="7" t="s">
        <v>14</v>
      </c>
    </row>
    <row r="64" spans="1:11" ht="18.75" x14ac:dyDescent="0.3">
      <c r="A64" s="3" t="s">
        <v>0</v>
      </c>
      <c r="B64" s="18">
        <f>B26/(B7+B45)</f>
        <v>0</v>
      </c>
      <c r="C64" s="18" t="e">
        <f t="shared" ref="C64:K64" si="6">C26/(C7+C45)</f>
        <v>#DIV/0!</v>
      </c>
      <c r="D64" s="18">
        <f t="shared" si="6"/>
        <v>0.23529411764705882</v>
      </c>
      <c r="E64" s="18" t="e">
        <f t="shared" si="6"/>
        <v>#DIV/0!</v>
      </c>
      <c r="F64" s="18">
        <f t="shared" si="6"/>
        <v>1.0909090909090908</v>
      </c>
      <c r="G64" s="18">
        <f t="shared" si="6"/>
        <v>0.20833333333333334</v>
      </c>
      <c r="H64" s="18">
        <f t="shared" si="6"/>
        <v>1.1030927835051547</v>
      </c>
      <c r="I64" s="18">
        <f t="shared" si="6"/>
        <v>0.98734177215189878</v>
      </c>
      <c r="J64" s="18">
        <f t="shared" si="6"/>
        <v>4.4444444444444446E-2</v>
      </c>
      <c r="K64" s="17">
        <f t="shared" si="6"/>
        <v>0.63509749303621166</v>
      </c>
    </row>
    <row r="65" spans="1:11" ht="18.75" x14ac:dyDescent="0.3">
      <c r="A65" s="3" t="s">
        <v>1</v>
      </c>
      <c r="B65" s="18">
        <f t="shared" ref="B65:K65" si="7">B27/(B8+B46)</f>
        <v>4.0540540540540543E-2</v>
      </c>
      <c r="C65" s="18">
        <f t="shared" si="7"/>
        <v>1.1212121212121211</v>
      </c>
      <c r="D65" s="18">
        <f t="shared" si="7"/>
        <v>0.60666666666666669</v>
      </c>
      <c r="E65" s="18">
        <f t="shared" si="7"/>
        <v>1.0465116279069768</v>
      </c>
      <c r="F65" s="18">
        <f t="shared" si="7"/>
        <v>1.1153846153846154</v>
      </c>
      <c r="G65" s="18">
        <f t="shared" si="7"/>
        <v>4.7142857142857144</v>
      </c>
      <c r="H65" s="18">
        <f t="shared" si="7"/>
        <v>1.0491803278688525</v>
      </c>
      <c r="I65" s="18">
        <f t="shared" si="7"/>
        <v>1.1382978723404256</v>
      </c>
      <c r="J65" s="18">
        <f t="shared" si="7"/>
        <v>0.46268656716417911</v>
      </c>
      <c r="K65" s="17">
        <f t="shared" si="7"/>
        <v>0.93372781065088761</v>
      </c>
    </row>
    <row r="66" spans="1:11" ht="18.75" x14ac:dyDescent="0.3">
      <c r="A66" s="3" t="s">
        <v>2</v>
      </c>
      <c r="B66" s="18">
        <f t="shared" ref="B66:K66" si="8">B28/(B9+B47)</f>
        <v>0.72017543859649125</v>
      </c>
      <c r="C66" s="18">
        <f t="shared" si="8"/>
        <v>1.5562913907284768</v>
      </c>
      <c r="D66" s="18">
        <f t="shared" si="8"/>
        <v>0.30088495575221241</v>
      </c>
      <c r="E66" s="18">
        <f t="shared" si="8"/>
        <v>1.0876712328767124</v>
      </c>
      <c r="F66" s="18">
        <f t="shared" si="8"/>
        <v>0.69485294117647056</v>
      </c>
      <c r="G66" s="18">
        <f t="shared" si="8"/>
        <v>0.66212534059945505</v>
      </c>
      <c r="H66" s="18">
        <f t="shared" si="8"/>
        <v>0.85074626865671643</v>
      </c>
      <c r="I66" s="18">
        <f t="shared" si="8"/>
        <v>0.81242236024844716</v>
      </c>
      <c r="J66" s="18">
        <f t="shared" si="8"/>
        <v>0.66163793103448276</v>
      </c>
      <c r="K66" s="17">
        <f t="shared" si="8"/>
        <v>0.72086621398421724</v>
      </c>
    </row>
    <row r="67" spans="1:11" ht="18.75" x14ac:dyDescent="0.3">
      <c r="A67" s="3" t="s">
        <v>3</v>
      </c>
      <c r="B67" s="18">
        <f t="shared" ref="B67:K67" si="9">B29/(B10+B48)</f>
        <v>0.54285714285714282</v>
      </c>
      <c r="C67" s="18">
        <f t="shared" si="9"/>
        <v>2</v>
      </c>
      <c r="D67" s="18">
        <f t="shared" si="9"/>
        <v>6.6666666666666666E-2</v>
      </c>
      <c r="E67" s="18">
        <f t="shared" si="9"/>
        <v>1.5681818181818181</v>
      </c>
      <c r="F67" s="18">
        <f t="shared" si="9"/>
        <v>0.67045454545454541</v>
      </c>
      <c r="G67" s="18">
        <f t="shared" si="9"/>
        <v>6.625</v>
      </c>
      <c r="H67" s="18">
        <f t="shared" si="9"/>
        <v>1.6666666666666667</v>
      </c>
      <c r="I67" s="18">
        <f t="shared" si="9"/>
        <v>0.55072463768115942</v>
      </c>
      <c r="J67" s="18">
        <f t="shared" si="9"/>
        <v>0.5</v>
      </c>
      <c r="K67" s="17">
        <f t="shared" si="9"/>
        <v>0.73264781491002573</v>
      </c>
    </row>
    <row r="68" spans="1:11" ht="18.75" x14ac:dyDescent="0.3">
      <c r="A68" s="3" t="s">
        <v>5</v>
      </c>
      <c r="B68" s="18">
        <f t="shared" ref="B68:K68" si="10">B30/(B11+B49)</f>
        <v>0.23076923076923078</v>
      </c>
      <c r="C68" s="18">
        <f t="shared" si="10"/>
        <v>1</v>
      </c>
      <c r="D68" s="18">
        <f t="shared" si="10"/>
        <v>2.5</v>
      </c>
      <c r="E68" s="18">
        <f t="shared" si="10"/>
        <v>0.8</v>
      </c>
      <c r="F68" s="18">
        <f t="shared" si="10"/>
        <v>0.12217194570135746</v>
      </c>
      <c r="G68" s="18">
        <f t="shared" si="10"/>
        <v>3.8571428571428572</v>
      </c>
      <c r="H68" s="18">
        <f t="shared" si="10"/>
        <v>1.7647058823529411</v>
      </c>
      <c r="I68" s="18">
        <f t="shared" si="10"/>
        <v>1.8421052631578947</v>
      </c>
      <c r="J68" s="18">
        <f t="shared" si="10"/>
        <v>0</v>
      </c>
      <c r="K68" s="17">
        <f t="shared" si="10"/>
        <v>0.5535714285714286</v>
      </c>
    </row>
    <row r="69" spans="1:11" ht="18.75" x14ac:dyDescent="0.3">
      <c r="A69" s="3" t="s">
        <v>7</v>
      </c>
      <c r="B69" s="18">
        <f t="shared" ref="B69:K69" si="11">B31/(B12+B50)</f>
        <v>0</v>
      </c>
      <c r="C69" s="18" t="e">
        <f t="shared" si="11"/>
        <v>#DIV/0!</v>
      </c>
      <c r="D69" s="18" t="e">
        <f t="shared" si="11"/>
        <v>#DIV/0!</v>
      </c>
      <c r="E69" s="18" t="e">
        <f t="shared" si="11"/>
        <v>#DIV/0!</v>
      </c>
      <c r="F69" s="18" t="e">
        <f t="shared" si="11"/>
        <v>#DIV/0!</v>
      </c>
      <c r="G69" s="18" t="e">
        <f t="shared" si="11"/>
        <v>#DIV/0!</v>
      </c>
      <c r="H69" s="18">
        <f t="shared" si="11"/>
        <v>1</v>
      </c>
      <c r="I69" s="18">
        <f t="shared" si="11"/>
        <v>1</v>
      </c>
      <c r="J69" s="18">
        <f t="shared" si="11"/>
        <v>1</v>
      </c>
      <c r="K69" s="17">
        <f t="shared" si="11"/>
        <v>0.7</v>
      </c>
    </row>
    <row r="70" spans="1:11" ht="18.75" x14ac:dyDescent="0.3">
      <c r="A70" s="3" t="s">
        <v>4</v>
      </c>
      <c r="B70" s="18">
        <f t="shared" ref="B70:K70" si="12">B32/(B13+B51)</f>
        <v>1.5454545454545454</v>
      </c>
      <c r="C70" s="18">
        <f t="shared" si="12"/>
        <v>1</v>
      </c>
      <c r="D70" s="18" t="e">
        <f t="shared" si="12"/>
        <v>#DIV/0!</v>
      </c>
      <c r="E70" s="18" t="e">
        <f t="shared" si="12"/>
        <v>#DIV/0!</v>
      </c>
      <c r="F70" s="18">
        <f t="shared" si="12"/>
        <v>2</v>
      </c>
      <c r="G70" s="18" t="e">
        <f t="shared" si="12"/>
        <v>#DIV/0!</v>
      </c>
      <c r="H70" s="18">
        <f t="shared" si="12"/>
        <v>3</v>
      </c>
      <c r="I70" s="18">
        <f t="shared" si="12"/>
        <v>1.75</v>
      </c>
      <c r="J70" s="18">
        <f t="shared" si="12"/>
        <v>0</v>
      </c>
      <c r="K70" s="17">
        <f t="shared" si="12"/>
        <v>1.5833333333333333</v>
      </c>
    </row>
    <row r="71" spans="1:11" ht="18.75" x14ac:dyDescent="0.3">
      <c r="A71" s="3" t="s">
        <v>6</v>
      </c>
      <c r="B71" s="18">
        <f t="shared" ref="B71:K71" si="13">B33/(B14+B52)</f>
        <v>0.125</v>
      </c>
      <c r="C71" s="18">
        <f t="shared" si="13"/>
        <v>1</v>
      </c>
      <c r="D71" s="18" t="e">
        <f t="shared" si="13"/>
        <v>#DIV/0!</v>
      </c>
      <c r="E71" s="18" t="e">
        <f t="shared" si="13"/>
        <v>#DIV/0!</v>
      </c>
      <c r="F71" s="18">
        <f t="shared" si="13"/>
        <v>2</v>
      </c>
      <c r="G71" s="18">
        <f t="shared" si="13"/>
        <v>0.27272727272727271</v>
      </c>
      <c r="H71" s="18" t="e">
        <f t="shared" si="13"/>
        <v>#DIV/0!</v>
      </c>
      <c r="I71" s="18">
        <f t="shared" si="13"/>
        <v>1.875</v>
      </c>
      <c r="J71" s="18">
        <f t="shared" si="13"/>
        <v>0</v>
      </c>
      <c r="K71" s="17">
        <f t="shared" si="13"/>
        <v>0.8571428571428571</v>
      </c>
    </row>
    <row r="72" spans="1:11" ht="18.75" x14ac:dyDescent="0.3">
      <c r="A72" s="3" t="s">
        <v>8</v>
      </c>
      <c r="B72" s="18">
        <f t="shared" ref="B72:K72" si="14">B34/(B15+B53)</f>
        <v>0.26923076923076922</v>
      </c>
      <c r="C72" s="18">
        <f t="shared" si="14"/>
        <v>1.1000000000000001</v>
      </c>
      <c r="D72" s="18">
        <f t="shared" si="14"/>
        <v>0.10526315789473684</v>
      </c>
      <c r="E72" s="18">
        <f t="shared" si="14"/>
        <v>3.8333333333333335</v>
      </c>
      <c r="F72" s="18">
        <f t="shared" si="14"/>
        <v>1.6666666666666667</v>
      </c>
      <c r="G72" s="18">
        <f t="shared" si="14"/>
        <v>1.5</v>
      </c>
      <c r="H72" s="18">
        <f t="shared" si="14"/>
        <v>1</v>
      </c>
      <c r="I72" s="18">
        <f t="shared" si="14"/>
        <v>1.4888888888888889</v>
      </c>
      <c r="J72" s="18">
        <f t="shared" si="14"/>
        <v>1.2857142857142858</v>
      </c>
      <c r="K72" s="17">
        <f t="shared" si="14"/>
        <v>1.1585365853658536</v>
      </c>
    </row>
    <row r="73" spans="1:11" ht="18.75" x14ac:dyDescent="0.3">
      <c r="A73" s="3" t="s">
        <v>9</v>
      </c>
      <c r="B73" s="18">
        <f t="shared" ref="B73:K73" si="15">B35/(B16+B54)</f>
        <v>0</v>
      </c>
      <c r="C73" s="18">
        <f t="shared" si="15"/>
        <v>0.86956521739130432</v>
      </c>
      <c r="D73" s="18">
        <f t="shared" si="15"/>
        <v>0.2857142857142857</v>
      </c>
      <c r="E73" s="18">
        <f t="shared" si="15"/>
        <v>2</v>
      </c>
      <c r="F73" s="18">
        <f t="shared" si="15"/>
        <v>1</v>
      </c>
      <c r="G73" s="18">
        <f t="shared" si="15"/>
        <v>0.25</v>
      </c>
      <c r="H73" s="18">
        <f t="shared" si="15"/>
        <v>0.35714285714285715</v>
      </c>
      <c r="I73" s="18">
        <f t="shared" si="15"/>
        <v>1.0847457627118644</v>
      </c>
      <c r="J73" s="18">
        <f t="shared" si="15"/>
        <v>0.75</v>
      </c>
      <c r="K73" s="17">
        <f t="shared" si="15"/>
        <v>0.83977900552486184</v>
      </c>
    </row>
    <row r="74" spans="1:11" ht="18.75" x14ac:dyDescent="0.3">
      <c r="A74" s="3" t="s">
        <v>10</v>
      </c>
      <c r="B74" s="18">
        <f t="shared" ref="B74:K74" si="16">B36/(B17+B55)</f>
        <v>5.5555555555555552E-2</v>
      </c>
      <c r="C74" s="18">
        <f t="shared" si="16"/>
        <v>1.1111111111111112</v>
      </c>
      <c r="D74" s="18" t="e">
        <f t="shared" si="16"/>
        <v>#DIV/0!</v>
      </c>
      <c r="E74" s="18">
        <f t="shared" si="16"/>
        <v>3</v>
      </c>
      <c r="F74" s="18" t="e">
        <f t="shared" si="16"/>
        <v>#DIV/0!</v>
      </c>
      <c r="G74" s="18">
        <f t="shared" si="16"/>
        <v>0</v>
      </c>
      <c r="H74" s="18">
        <f t="shared" si="16"/>
        <v>1.3777777777777778</v>
      </c>
      <c r="I74" s="18">
        <f t="shared" si="16"/>
        <v>3.6923076923076925</v>
      </c>
      <c r="J74" s="18">
        <f t="shared" si="16"/>
        <v>0.2</v>
      </c>
      <c r="K74" s="17">
        <f t="shared" si="16"/>
        <v>1</v>
      </c>
    </row>
    <row r="75" spans="1:11" ht="18.75" x14ac:dyDescent="0.3">
      <c r="A75" s="3" t="s">
        <v>11</v>
      </c>
      <c r="B75" s="18" t="e">
        <f t="shared" ref="B75:K75" si="17">B37/(B18+B56)</f>
        <v>#DIV/0!</v>
      </c>
      <c r="C75" s="18" t="e">
        <f t="shared" si="17"/>
        <v>#DIV/0!</v>
      </c>
      <c r="D75" s="18" t="e">
        <f t="shared" si="17"/>
        <v>#DIV/0!</v>
      </c>
      <c r="E75" s="18" t="e">
        <f t="shared" si="17"/>
        <v>#DIV/0!</v>
      </c>
      <c r="F75" s="18" t="e">
        <f t="shared" si="17"/>
        <v>#DIV/0!</v>
      </c>
      <c r="G75" s="18" t="e">
        <f t="shared" si="17"/>
        <v>#DIV/0!</v>
      </c>
      <c r="H75" s="18" t="e">
        <f t="shared" si="17"/>
        <v>#DIV/0!</v>
      </c>
      <c r="I75" s="18">
        <f t="shared" si="17"/>
        <v>1</v>
      </c>
      <c r="J75" s="18" t="e">
        <f t="shared" si="17"/>
        <v>#DIV/0!</v>
      </c>
      <c r="K75" s="17">
        <f t="shared" si="17"/>
        <v>1.25</v>
      </c>
    </row>
    <row r="76" spans="1:11" ht="18.75" x14ac:dyDescent="0.3">
      <c r="A76" s="3" t="s">
        <v>12</v>
      </c>
      <c r="B76" s="18">
        <f t="shared" ref="B76:K76" si="18">B38/(B19+B57)</f>
        <v>0</v>
      </c>
      <c r="C76" s="18">
        <f t="shared" si="18"/>
        <v>0</v>
      </c>
      <c r="D76" s="18">
        <f t="shared" si="18"/>
        <v>0</v>
      </c>
      <c r="E76" s="18" t="e">
        <f t="shared" si="18"/>
        <v>#DIV/0!</v>
      </c>
      <c r="F76" s="18">
        <f t="shared" si="18"/>
        <v>0.75</v>
      </c>
      <c r="G76" s="18">
        <f t="shared" si="18"/>
        <v>0</v>
      </c>
      <c r="H76" s="18">
        <f t="shared" si="18"/>
        <v>1</v>
      </c>
      <c r="I76" s="18">
        <f t="shared" si="18"/>
        <v>1</v>
      </c>
      <c r="J76" s="18">
        <f t="shared" si="18"/>
        <v>0.5</v>
      </c>
      <c r="K76" s="17">
        <f t="shared" si="18"/>
        <v>0.5</v>
      </c>
    </row>
    <row r="77" spans="1:11" ht="28.5" x14ac:dyDescent="0.45">
      <c r="A77" s="5" t="s">
        <v>13</v>
      </c>
      <c r="B77" s="17">
        <f t="shared" ref="B77:K77" si="19">B39/(B20+B58)</f>
        <v>0.66025394382454794</v>
      </c>
      <c r="C77" s="24">
        <f t="shared" si="19"/>
        <v>1.1482558139534884</v>
      </c>
      <c r="D77" s="17">
        <f t="shared" si="19"/>
        <v>0.32989690721649484</v>
      </c>
      <c r="E77" s="24">
        <f t="shared" si="19"/>
        <v>0.90189873417721522</v>
      </c>
      <c r="F77" s="17">
        <f t="shared" si="19"/>
        <v>0.54391371340523886</v>
      </c>
      <c r="G77" s="24">
        <f t="shared" si="19"/>
        <v>0.75</v>
      </c>
      <c r="H77" s="24">
        <f t="shared" si="19"/>
        <v>0.83177570093457942</v>
      </c>
      <c r="I77" s="17">
        <f t="shared" si="19"/>
        <v>0.9642857142857143</v>
      </c>
      <c r="J77" s="17">
        <f t="shared" si="19"/>
        <v>0.60250391236306733</v>
      </c>
      <c r="K77" s="17">
        <f t="shared" si="19"/>
        <v>0.70970025961765404</v>
      </c>
    </row>
  </sheetData>
  <mergeCells count="1">
    <mergeCell ref="A2:K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  <hyperlink ref="B44" r:id="rId13" display="http://10.82.0.19/liste/liste_anomalie_non_traite.php?id-age=471&amp;etat=0"/>
    <hyperlink ref="C44" r:id="rId14" display="http://10.82.0.19/liste/liste_anomalie_non_traite.php?id-age=472&amp;etat=0"/>
    <hyperlink ref="D44" r:id="rId15" display="http://10.82.0.19/liste/liste_anomalie_non_traite.php?id-age=473&amp;etat=0"/>
    <hyperlink ref="E44" r:id="rId16" display="http://10.82.0.19/liste/liste_anomalie_non_traite.php?id-age=474&amp;etat=0"/>
    <hyperlink ref="F44" r:id="rId17" display="http://10.82.0.19/liste/liste_anomalie_non_traite.php?id-age=475&amp;etat=0"/>
    <hyperlink ref="G44" r:id="rId18" display="http://10.82.0.19/liste/liste_anomalie_non_traite.php?id-age=476&amp;etat=0"/>
    <hyperlink ref="B63" r:id="rId19" display="http://10.82.0.19/liste/liste_anomalie_non_traite.php?id-age=471&amp;etat=0"/>
    <hyperlink ref="C63" r:id="rId20" display="http://10.82.0.19/liste/liste_anomalie_non_traite.php?id-age=472&amp;etat=0"/>
    <hyperlink ref="D63" r:id="rId21" display="http://10.82.0.19/liste/liste_anomalie_non_traite.php?id-age=473&amp;etat=0"/>
    <hyperlink ref="E63" r:id="rId22" display="http://10.82.0.19/liste/liste_anomalie_non_traite.php?id-age=474&amp;etat=0"/>
    <hyperlink ref="F63" r:id="rId23" display="http://10.82.0.19/liste/liste_anomalie_non_traite.php?id-age=475&amp;etat=0"/>
    <hyperlink ref="G63" r:id="rId24" display="http://10.82.0.19/liste/liste_anomalie_non_traite.php?id-age=476&amp;etat=0"/>
  </hyperlinks>
  <pageMargins left="0.7" right="0.7" top="0.75" bottom="0.75" header="0.3" footer="0.3"/>
  <pageSetup paperSize="9" orientation="portrait" r:id="rId25"/>
  <drawing r:id="rId2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40"/>
  <sheetViews>
    <sheetView zoomScale="85" zoomScaleNormal="85" workbookViewId="0">
      <selection activeCell="M11" sqref="M11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0" customWidth="1"/>
  </cols>
  <sheetData>
    <row r="2" spans="1:11" ht="18.75" x14ac:dyDescent="0.3">
      <c r="A2" s="21" t="s">
        <v>28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5" spans="1:11" ht="18.75" x14ac:dyDescent="0.3">
      <c r="A5" s="9" t="s">
        <v>26</v>
      </c>
    </row>
    <row r="6" spans="1:11" ht="18.75" x14ac:dyDescent="0.3">
      <c r="A6" s="6"/>
    </row>
    <row r="7" spans="1:11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27</v>
      </c>
      <c r="K7" s="7" t="s">
        <v>14</v>
      </c>
    </row>
    <row r="8" spans="1:11" ht="15" customHeight="1" x14ac:dyDescent="0.25">
      <c r="A8" s="3" t="s">
        <v>0</v>
      </c>
      <c r="B8" s="11">
        <v>0</v>
      </c>
      <c r="C8" s="11">
        <v>0</v>
      </c>
      <c r="D8" s="11">
        <v>1</v>
      </c>
      <c r="E8" s="11">
        <v>0</v>
      </c>
      <c r="F8" s="11">
        <v>2</v>
      </c>
      <c r="G8" s="11">
        <v>0</v>
      </c>
      <c r="H8" s="11">
        <v>1</v>
      </c>
      <c r="I8" s="11">
        <v>7</v>
      </c>
      <c r="J8" s="11">
        <v>0</v>
      </c>
      <c r="K8" s="5">
        <f t="shared" ref="K8:K20" si="0">SUM(B8:J8)</f>
        <v>11</v>
      </c>
    </row>
    <row r="9" spans="1:11" ht="15" customHeight="1" x14ac:dyDescent="0.25">
      <c r="A9" s="3" t="s">
        <v>1</v>
      </c>
      <c r="B9" s="11">
        <v>1</v>
      </c>
      <c r="C9" s="11">
        <v>0</v>
      </c>
      <c r="D9" s="11">
        <v>1</v>
      </c>
      <c r="E9" s="11">
        <v>3</v>
      </c>
      <c r="F9" s="11">
        <v>0</v>
      </c>
      <c r="G9" s="11">
        <v>0</v>
      </c>
      <c r="H9" s="11">
        <v>4</v>
      </c>
      <c r="I9" s="11">
        <v>24</v>
      </c>
      <c r="J9" s="11">
        <v>7</v>
      </c>
      <c r="K9" s="5">
        <f t="shared" si="0"/>
        <v>40</v>
      </c>
    </row>
    <row r="10" spans="1:11" ht="15" customHeight="1" x14ac:dyDescent="0.25">
      <c r="A10" s="3" t="s">
        <v>2</v>
      </c>
      <c r="B10" s="11">
        <v>26</v>
      </c>
      <c r="C10" s="11">
        <v>5</v>
      </c>
      <c r="D10" s="11">
        <v>31</v>
      </c>
      <c r="E10" s="11">
        <v>1</v>
      </c>
      <c r="F10" s="11">
        <v>0</v>
      </c>
      <c r="G10" s="11">
        <v>5</v>
      </c>
      <c r="H10" s="11">
        <v>1</v>
      </c>
      <c r="I10" s="11">
        <v>8</v>
      </c>
      <c r="J10" s="11">
        <v>14</v>
      </c>
      <c r="K10" s="5">
        <f t="shared" si="0"/>
        <v>91</v>
      </c>
    </row>
    <row r="11" spans="1:11" ht="15" customHeight="1" x14ac:dyDescent="0.25">
      <c r="A11" s="3" t="s">
        <v>3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5">
        <f t="shared" si="0"/>
        <v>0</v>
      </c>
    </row>
    <row r="12" spans="1:11" ht="15" customHeight="1" x14ac:dyDescent="0.25">
      <c r="A12" s="3" t="s">
        <v>5</v>
      </c>
      <c r="B12" s="11">
        <v>0</v>
      </c>
      <c r="C12" s="11">
        <v>8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5">
        <f t="shared" si="0"/>
        <v>8</v>
      </c>
    </row>
    <row r="13" spans="1:11" ht="15" customHeight="1" x14ac:dyDescent="0.25">
      <c r="A13" s="3" t="s">
        <v>7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5">
        <f t="shared" si="0"/>
        <v>0</v>
      </c>
    </row>
    <row r="14" spans="1:11" ht="15" customHeight="1" x14ac:dyDescent="0.25">
      <c r="A14" s="3" t="s">
        <v>4</v>
      </c>
      <c r="B14" s="11">
        <v>0</v>
      </c>
      <c r="C14" s="11">
        <v>2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2</v>
      </c>
      <c r="J14" s="11">
        <v>0</v>
      </c>
      <c r="K14" s="5">
        <f t="shared" si="0"/>
        <v>4</v>
      </c>
    </row>
    <row r="15" spans="1:11" ht="15" customHeight="1" x14ac:dyDescent="0.25">
      <c r="A15" s="3" t="s">
        <v>6</v>
      </c>
      <c r="B15" s="11">
        <v>0</v>
      </c>
      <c r="C15" s="11">
        <v>7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5">
        <f t="shared" si="0"/>
        <v>7</v>
      </c>
    </row>
    <row r="16" spans="1:11" ht="15" customHeight="1" x14ac:dyDescent="0.25">
      <c r="A16" s="3" t="s">
        <v>8</v>
      </c>
      <c r="B16" s="11">
        <v>0</v>
      </c>
      <c r="C16" s="11">
        <v>2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2</v>
      </c>
      <c r="J16" s="11">
        <v>0</v>
      </c>
      <c r="K16" s="5">
        <f t="shared" si="0"/>
        <v>4</v>
      </c>
    </row>
    <row r="17" spans="1:11" ht="15" customHeight="1" x14ac:dyDescent="0.25">
      <c r="A17" s="3" t="s">
        <v>9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1</v>
      </c>
      <c r="J17" s="11">
        <v>0</v>
      </c>
      <c r="K17" s="5">
        <f t="shared" si="0"/>
        <v>1</v>
      </c>
    </row>
    <row r="18" spans="1:11" ht="15" customHeight="1" x14ac:dyDescent="0.25">
      <c r="A18" s="3" t="s">
        <v>10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2</v>
      </c>
      <c r="I18" s="11">
        <v>0</v>
      </c>
      <c r="J18" s="11">
        <v>1</v>
      </c>
      <c r="K18" s="5">
        <f t="shared" si="0"/>
        <v>3</v>
      </c>
    </row>
    <row r="19" spans="1:11" ht="15" customHeight="1" x14ac:dyDescent="0.25">
      <c r="A19" s="3" t="s">
        <v>11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1">
        <v>0</v>
      </c>
      <c r="C20" s="11">
        <v>0</v>
      </c>
      <c r="D20" s="11">
        <v>1</v>
      </c>
      <c r="E20" s="11">
        <v>0</v>
      </c>
      <c r="F20" s="11">
        <v>0</v>
      </c>
      <c r="G20" s="11">
        <v>0</v>
      </c>
      <c r="H20" s="11">
        <v>0</v>
      </c>
      <c r="I20" s="11">
        <v>1</v>
      </c>
      <c r="J20" s="11">
        <v>0</v>
      </c>
      <c r="K20" s="5">
        <f t="shared" si="0"/>
        <v>2</v>
      </c>
    </row>
    <row r="21" spans="1:11" ht="15" customHeight="1" x14ac:dyDescent="0.25">
      <c r="A21" s="5" t="s">
        <v>13</v>
      </c>
      <c r="B21" s="5">
        <f>SUM(B8:B20)</f>
        <v>27</v>
      </c>
      <c r="C21" s="5">
        <f t="shared" ref="C21:K21" si="1">SUM(C8:C20)</f>
        <v>24</v>
      </c>
      <c r="D21" s="5">
        <f t="shared" si="1"/>
        <v>34</v>
      </c>
      <c r="E21" s="5">
        <f t="shared" si="1"/>
        <v>4</v>
      </c>
      <c r="F21" s="5">
        <f t="shared" si="1"/>
        <v>2</v>
      </c>
      <c r="G21" s="5">
        <f t="shared" si="1"/>
        <v>5</v>
      </c>
      <c r="H21" s="5">
        <f t="shared" si="1"/>
        <v>8</v>
      </c>
      <c r="I21" s="5">
        <f t="shared" si="1"/>
        <v>45</v>
      </c>
      <c r="J21" s="5">
        <f>SUM(J8:J20)</f>
        <v>22</v>
      </c>
      <c r="K21" s="5">
        <f t="shared" si="1"/>
        <v>171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27</v>
      </c>
      <c r="K26" s="7" t="s">
        <v>14</v>
      </c>
    </row>
    <row r="27" spans="1:11" ht="15" customHeight="1" x14ac:dyDescent="0.25">
      <c r="A27" s="3" t="s">
        <v>0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2</v>
      </c>
      <c r="I27" s="11">
        <v>0</v>
      </c>
      <c r="J27" s="11">
        <v>0</v>
      </c>
      <c r="K27" s="5">
        <f>SUM(B27:J27)</f>
        <v>2</v>
      </c>
    </row>
    <row r="28" spans="1:11" ht="15" customHeight="1" x14ac:dyDescent="0.25">
      <c r="A28" s="3" t="s">
        <v>1</v>
      </c>
      <c r="B28" s="11">
        <v>1</v>
      </c>
      <c r="C28" s="11">
        <v>1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4</v>
      </c>
      <c r="K28" s="5">
        <f t="shared" ref="K28:K40" si="2">SUM(B28:J28)</f>
        <v>6</v>
      </c>
    </row>
    <row r="29" spans="1:11" ht="15" customHeight="1" x14ac:dyDescent="0.25">
      <c r="A29" s="3" t="s">
        <v>2</v>
      </c>
      <c r="B29" s="11">
        <v>3</v>
      </c>
      <c r="C29" s="11">
        <v>3</v>
      </c>
      <c r="D29" s="11">
        <v>0</v>
      </c>
      <c r="E29" s="11">
        <v>21</v>
      </c>
      <c r="F29" s="11">
        <v>0</v>
      </c>
      <c r="G29" s="11">
        <v>0</v>
      </c>
      <c r="H29" s="11">
        <v>0</v>
      </c>
      <c r="I29" s="11">
        <v>0</v>
      </c>
      <c r="J29" s="11">
        <v>7</v>
      </c>
      <c r="K29" s="5">
        <f t="shared" si="2"/>
        <v>34</v>
      </c>
    </row>
    <row r="30" spans="1:11" ht="15" customHeight="1" x14ac:dyDescent="0.25">
      <c r="A30" s="3" t="s">
        <v>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1</v>
      </c>
      <c r="K30" s="5">
        <f t="shared" si="2"/>
        <v>1</v>
      </c>
    </row>
    <row r="31" spans="1:11" ht="15" customHeight="1" x14ac:dyDescent="0.25">
      <c r="A31" s="3" t="s">
        <v>5</v>
      </c>
      <c r="B31" s="11">
        <v>0</v>
      </c>
      <c r="C31" s="11">
        <v>0</v>
      </c>
      <c r="D31" s="11">
        <v>4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5">
        <f t="shared" si="2"/>
        <v>4</v>
      </c>
    </row>
    <row r="32" spans="1:11" ht="15" customHeight="1" x14ac:dyDescent="0.25">
      <c r="A32" s="3" t="s">
        <v>7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5">
        <f t="shared" si="2"/>
        <v>0</v>
      </c>
    </row>
    <row r="33" spans="1:11" ht="15" customHeight="1" x14ac:dyDescent="0.25">
      <c r="A33" s="3" t="s">
        <v>4</v>
      </c>
      <c r="B33" s="11">
        <v>2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5">
        <f t="shared" si="2"/>
        <v>2</v>
      </c>
    </row>
    <row r="34" spans="1:11" ht="15" customHeight="1" x14ac:dyDescent="0.25">
      <c r="A34" s="3" t="s">
        <v>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5">
        <f t="shared" si="2"/>
        <v>0</v>
      </c>
    </row>
    <row r="35" spans="1:11" ht="15" customHeight="1" x14ac:dyDescent="0.25">
      <c r="A35" s="3" t="s">
        <v>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5">
        <f t="shared" si="2"/>
        <v>0</v>
      </c>
    </row>
    <row r="36" spans="1:11" ht="15" customHeight="1" x14ac:dyDescent="0.25">
      <c r="A36" s="3" t="s">
        <v>9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5">
        <f t="shared" si="2"/>
        <v>0</v>
      </c>
    </row>
    <row r="37" spans="1:11" ht="15" customHeight="1" x14ac:dyDescent="0.25">
      <c r="A37" s="3" t="s">
        <v>10</v>
      </c>
      <c r="B37" s="11">
        <v>0</v>
      </c>
      <c r="C37" s="11">
        <v>0</v>
      </c>
      <c r="D37" s="11">
        <v>0</v>
      </c>
      <c r="E37" s="11">
        <v>1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5">
        <f t="shared" si="2"/>
        <v>1</v>
      </c>
    </row>
    <row r="38" spans="1:11" ht="15" customHeight="1" x14ac:dyDescent="0.25">
      <c r="A38" s="3" t="s">
        <v>11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5">
        <f t="shared" si="2"/>
        <v>0</v>
      </c>
    </row>
    <row r="39" spans="1:11" ht="15" customHeight="1" x14ac:dyDescent="0.25">
      <c r="A39" s="3" t="s">
        <v>12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5">
        <f t="shared" si="2"/>
        <v>0</v>
      </c>
    </row>
    <row r="40" spans="1:11" ht="15" customHeight="1" x14ac:dyDescent="0.25">
      <c r="A40" s="5" t="s">
        <v>13</v>
      </c>
      <c r="B40" s="5">
        <f>SUM(B27:B39)</f>
        <v>6</v>
      </c>
      <c r="C40" s="5">
        <f t="shared" ref="C40" si="3">SUM(C27:C39)</f>
        <v>4</v>
      </c>
      <c r="D40" s="5">
        <f t="shared" ref="D40" si="4">SUM(D27:D39)</f>
        <v>4</v>
      </c>
      <c r="E40" s="5">
        <f t="shared" ref="E40" si="5">SUM(E27:E39)</f>
        <v>22</v>
      </c>
      <c r="F40" s="5">
        <f t="shared" ref="F40" si="6">SUM(F27:F39)</f>
        <v>0</v>
      </c>
      <c r="G40" s="5">
        <f t="shared" ref="G40:I40" si="7">SUM(G27:G39)</f>
        <v>0</v>
      </c>
      <c r="H40" s="5">
        <f t="shared" si="7"/>
        <v>2</v>
      </c>
      <c r="I40" s="5">
        <f t="shared" si="7"/>
        <v>0</v>
      </c>
      <c r="J40" s="5">
        <f>SUM(J27:J39)</f>
        <v>12</v>
      </c>
      <c r="K40" s="5">
        <f t="shared" si="2"/>
        <v>50</v>
      </c>
    </row>
  </sheetData>
  <mergeCells count="1">
    <mergeCell ref="A2:K2"/>
  </mergeCells>
  <hyperlinks>
    <hyperlink ref="B7" r:id="rId1" display="http://10.82.0.19/liste/liste_anomalie_non_traite.php?id-age=471&amp;etat=0"/>
    <hyperlink ref="C7" r:id="rId2" display="http://10.82.0.19/liste/liste_anomalie_non_traite.php?id-age=472&amp;etat=0"/>
    <hyperlink ref="D7" r:id="rId3" display="http://10.82.0.19/liste/liste_anomalie_non_traite.php?id-age=473&amp;etat=0"/>
    <hyperlink ref="E7" r:id="rId4" display="http://10.82.0.19/liste/liste_anomalie_non_traite.php?id-age=474&amp;etat=0"/>
    <hyperlink ref="F7" r:id="rId5" display="http://10.82.0.19/liste/liste_anomalie_non_traite.php?id-age=475&amp;etat=0"/>
    <hyperlink ref="G7" r:id="rId6" display="http://10.82.0.19/liste/liste_anomalie_non_traite.php?id-age=476&amp;etat=0"/>
    <hyperlink ref="B26" r:id="rId7" display="http://10.82.0.19/liste/liste_anomalie_non_traite.php?id-age=471&amp;etat=0"/>
    <hyperlink ref="C26" r:id="rId8" display="http://10.82.0.19/liste/liste_anomalie_non_traite.php?id-age=472&amp;etat=0"/>
    <hyperlink ref="D26" r:id="rId9" display="http://10.82.0.19/liste/liste_anomalie_non_traite.php?id-age=473&amp;etat=0"/>
    <hyperlink ref="E26" r:id="rId10" display="http://10.82.0.19/liste/liste_anomalie_non_traite.php?id-age=474&amp;etat=0"/>
    <hyperlink ref="F26" r:id="rId11" display="http://10.82.0.19/liste/liste_anomalie_non_traite.php?id-age=475&amp;etat=0"/>
    <hyperlink ref="G26" r:id="rId12" display="http://10.82.0.19/liste/liste_anomalie_non_traite.php?id-age=476&amp;etat=0"/>
  </hyperlinks>
  <pageMargins left="0.7" right="0.7" top="0.75" bottom="0.75" header="0.3" footer="0.3"/>
  <pageSetup paperSize="9" orientation="portrait" r:id="rId13"/>
  <drawing r:id="rId1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40"/>
  <sheetViews>
    <sheetView zoomScale="85" zoomScaleNormal="85" workbookViewId="0">
      <selection activeCell="A2" sqref="A2:K2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0" customWidth="1"/>
  </cols>
  <sheetData>
    <row r="2" spans="1:11" ht="18.75" x14ac:dyDescent="0.3">
      <c r="A2" s="21" t="s">
        <v>29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5" spans="1:11" ht="18.75" x14ac:dyDescent="0.3">
      <c r="A5" s="9" t="s">
        <v>26</v>
      </c>
    </row>
    <row r="6" spans="1:11" ht="18.75" x14ac:dyDescent="0.3">
      <c r="A6" s="6"/>
    </row>
    <row r="7" spans="1:11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27</v>
      </c>
      <c r="K7" s="7" t="s">
        <v>14</v>
      </c>
    </row>
    <row r="8" spans="1:11" ht="15" customHeight="1" x14ac:dyDescent="0.25">
      <c r="A8" s="3" t="s">
        <v>0</v>
      </c>
      <c r="B8" s="11">
        <v>0</v>
      </c>
      <c r="C8" s="11">
        <v>0</v>
      </c>
      <c r="D8" s="11">
        <v>7</v>
      </c>
      <c r="E8" s="11">
        <v>0</v>
      </c>
      <c r="F8" s="11">
        <v>0</v>
      </c>
      <c r="G8" s="11">
        <v>3</v>
      </c>
      <c r="H8" s="11">
        <v>10</v>
      </c>
      <c r="I8" s="11">
        <v>44</v>
      </c>
      <c r="J8" s="11">
        <v>1</v>
      </c>
      <c r="K8" s="5">
        <f t="shared" ref="K8:K20" si="0">SUM(B8:J8)</f>
        <v>65</v>
      </c>
    </row>
    <row r="9" spans="1:11" ht="15" customHeight="1" x14ac:dyDescent="0.25">
      <c r="A9" s="3" t="s">
        <v>1</v>
      </c>
      <c r="B9" s="11">
        <v>1</v>
      </c>
      <c r="C9" s="11">
        <v>1</v>
      </c>
      <c r="D9" s="11">
        <v>2</v>
      </c>
      <c r="E9" s="11">
        <v>2</v>
      </c>
      <c r="F9" s="11">
        <v>0</v>
      </c>
      <c r="G9" s="11">
        <v>1</v>
      </c>
      <c r="H9" s="11">
        <v>3</v>
      </c>
      <c r="I9" s="11">
        <v>49</v>
      </c>
      <c r="J9" s="11">
        <v>5</v>
      </c>
      <c r="K9" s="5">
        <f t="shared" si="0"/>
        <v>64</v>
      </c>
    </row>
    <row r="10" spans="1:11" ht="15" customHeight="1" x14ac:dyDescent="0.25">
      <c r="A10" s="3" t="s">
        <v>2</v>
      </c>
      <c r="B10" s="11">
        <v>38</v>
      </c>
      <c r="C10" s="11">
        <v>0</v>
      </c>
      <c r="D10" s="11">
        <v>8</v>
      </c>
      <c r="E10" s="11">
        <v>3</v>
      </c>
      <c r="F10" s="11">
        <v>1</v>
      </c>
      <c r="G10" s="11">
        <v>2</v>
      </c>
      <c r="H10" s="11">
        <v>0</v>
      </c>
      <c r="I10" s="11">
        <v>19</v>
      </c>
      <c r="J10" s="11">
        <v>14</v>
      </c>
      <c r="K10" s="5">
        <f t="shared" si="0"/>
        <v>85</v>
      </c>
    </row>
    <row r="11" spans="1:11" ht="15" customHeight="1" x14ac:dyDescent="0.25">
      <c r="A11" s="3" t="s">
        <v>3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5">
        <f t="shared" si="0"/>
        <v>0</v>
      </c>
    </row>
    <row r="12" spans="1:11" ht="15" customHeight="1" x14ac:dyDescent="0.25">
      <c r="A12" s="3" t="s">
        <v>5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5">
        <f t="shared" si="0"/>
        <v>0</v>
      </c>
    </row>
    <row r="13" spans="1:11" ht="15" customHeight="1" x14ac:dyDescent="0.25">
      <c r="A13" s="3" t="s">
        <v>7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5">
        <f t="shared" si="0"/>
        <v>0</v>
      </c>
    </row>
    <row r="14" spans="1:11" ht="15" customHeight="1" x14ac:dyDescent="0.25">
      <c r="A14" s="3" t="s">
        <v>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13</v>
      </c>
      <c r="J14" s="11">
        <v>0</v>
      </c>
      <c r="K14" s="5">
        <f t="shared" si="0"/>
        <v>13</v>
      </c>
    </row>
    <row r="15" spans="1:11" ht="15" customHeight="1" x14ac:dyDescent="0.25">
      <c r="A15" s="3" t="s">
        <v>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5">
        <f t="shared" si="0"/>
        <v>0</v>
      </c>
    </row>
    <row r="16" spans="1:11" ht="15" customHeight="1" x14ac:dyDescent="0.25">
      <c r="A16" s="3" t="s">
        <v>8</v>
      </c>
      <c r="B16" s="11">
        <v>0</v>
      </c>
      <c r="C16" s="11">
        <v>0</v>
      </c>
      <c r="D16" s="11">
        <v>1</v>
      </c>
      <c r="E16" s="11">
        <v>0</v>
      </c>
      <c r="F16" s="11">
        <v>0</v>
      </c>
      <c r="G16" s="11">
        <v>0</v>
      </c>
      <c r="H16" s="11">
        <v>0</v>
      </c>
      <c r="I16" s="11">
        <v>4</v>
      </c>
      <c r="J16" s="11">
        <v>3</v>
      </c>
      <c r="K16" s="5">
        <f t="shared" si="0"/>
        <v>8</v>
      </c>
    </row>
    <row r="17" spans="1:11" ht="15" customHeight="1" x14ac:dyDescent="0.25">
      <c r="A17" s="3" t="s">
        <v>9</v>
      </c>
      <c r="B17" s="11">
        <v>0</v>
      </c>
      <c r="C17" s="11">
        <v>0</v>
      </c>
      <c r="D17" s="11">
        <v>1</v>
      </c>
      <c r="E17" s="11">
        <v>0</v>
      </c>
      <c r="F17" s="11">
        <v>3</v>
      </c>
      <c r="G17" s="11">
        <v>2</v>
      </c>
      <c r="H17" s="11">
        <v>0</v>
      </c>
      <c r="I17" s="11">
        <v>5</v>
      </c>
      <c r="J17" s="11">
        <v>0</v>
      </c>
      <c r="K17" s="5">
        <f t="shared" si="0"/>
        <v>11</v>
      </c>
    </row>
    <row r="18" spans="1:11" ht="15" customHeight="1" x14ac:dyDescent="0.25">
      <c r="A18" s="3" t="s">
        <v>10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5">
        <f t="shared" si="0"/>
        <v>0</v>
      </c>
    </row>
    <row r="19" spans="1:11" ht="15" customHeight="1" x14ac:dyDescent="0.25">
      <c r="A19" s="3" t="s">
        <v>11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1</v>
      </c>
      <c r="J19" s="11">
        <v>0</v>
      </c>
      <c r="K19" s="5">
        <f t="shared" si="0"/>
        <v>1</v>
      </c>
    </row>
    <row r="20" spans="1:11" ht="15" customHeight="1" x14ac:dyDescent="0.25">
      <c r="A20" s="3" t="s">
        <v>12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1</v>
      </c>
      <c r="K20" s="5">
        <f t="shared" si="0"/>
        <v>1</v>
      </c>
    </row>
    <row r="21" spans="1:11" ht="15" customHeight="1" x14ac:dyDescent="0.25">
      <c r="A21" s="5" t="s">
        <v>13</v>
      </c>
      <c r="B21" s="5">
        <f>SUM(B8:B20)</f>
        <v>39</v>
      </c>
      <c r="C21" s="5">
        <f t="shared" ref="C21:K21" si="1">SUM(C8:C20)</f>
        <v>1</v>
      </c>
      <c r="D21" s="5">
        <f t="shared" si="1"/>
        <v>19</v>
      </c>
      <c r="E21" s="5">
        <f t="shared" si="1"/>
        <v>5</v>
      </c>
      <c r="F21" s="5">
        <f t="shared" si="1"/>
        <v>4</v>
      </c>
      <c r="G21" s="5">
        <f t="shared" si="1"/>
        <v>8</v>
      </c>
      <c r="H21" s="5">
        <f t="shared" si="1"/>
        <v>13</v>
      </c>
      <c r="I21" s="5">
        <f t="shared" si="1"/>
        <v>135</v>
      </c>
      <c r="J21" s="5">
        <f>SUM(J8:J20)</f>
        <v>24</v>
      </c>
      <c r="K21" s="5">
        <f t="shared" si="1"/>
        <v>248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27</v>
      </c>
      <c r="K26" s="7" t="s">
        <v>14</v>
      </c>
    </row>
    <row r="27" spans="1:11" ht="15" customHeight="1" x14ac:dyDescent="0.25">
      <c r="A27" s="3" t="s">
        <v>0</v>
      </c>
      <c r="B27" s="11">
        <v>0</v>
      </c>
      <c r="C27" s="11">
        <v>0</v>
      </c>
      <c r="D27" s="11">
        <v>4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5">
        <f t="shared" ref="K27:K39" si="2">SUM(B27:J27)</f>
        <v>4</v>
      </c>
    </row>
    <row r="28" spans="1:11" ht="15" customHeight="1" x14ac:dyDescent="0.25">
      <c r="A28" s="3" t="s">
        <v>1</v>
      </c>
      <c r="B28" s="11">
        <v>0</v>
      </c>
      <c r="C28" s="11">
        <v>1</v>
      </c>
      <c r="D28" s="11">
        <v>1</v>
      </c>
      <c r="E28" s="11">
        <v>8</v>
      </c>
      <c r="F28" s="11">
        <v>0</v>
      </c>
      <c r="G28" s="11">
        <v>0</v>
      </c>
      <c r="H28" s="11">
        <v>2</v>
      </c>
      <c r="I28" s="11">
        <v>2</v>
      </c>
      <c r="J28" s="11">
        <v>6</v>
      </c>
      <c r="K28" s="5">
        <f t="shared" si="2"/>
        <v>20</v>
      </c>
    </row>
    <row r="29" spans="1:11" ht="15" customHeight="1" x14ac:dyDescent="0.25">
      <c r="A29" s="3" t="s">
        <v>2</v>
      </c>
      <c r="B29" s="11">
        <v>13</v>
      </c>
      <c r="C29" s="11">
        <v>1</v>
      </c>
      <c r="D29" s="11">
        <v>7</v>
      </c>
      <c r="E29" s="11">
        <v>2</v>
      </c>
      <c r="F29" s="11">
        <v>0</v>
      </c>
      <c r="G29" s="11">
        <v>0</v>
      </c>
      <c r="H29" s="11">
        <v>16</v>
      </c>
      <c r="I29" s="11">
        <v>7</v>
      </c>
      <c r="J29" s="11">
        <v>5</v>
      </c>
      <c r="K29" s="5">
        <f t="shared" si="2"/>
        <v>51</v>
      </c>
    </row>
    <row r="30" spans="1:11" ht="15" customHeight="1" x14ac:dyDescent="0.25">
      <c r="A30" s="3" t="s">
        <v>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5">
        <f t="shared" si="2"/>
        <v>0</v>
      </c>
    </row>
    <row r="31" spans="1:11" ht="15" customHeight="1" x14ac:dyDescent="0.25">
      <c r="A31" s="3" t="s">
        <v>5</v>
      </c>
      <c r="B31" s="11">
        <v>0</v>
      </c>
      <c r="C31" s="11">
        <v>8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5">
        <f t="shared" si="2"/>
        <v>8</v>
      </c>
    </row>
    <row r="32" spans="1:11" ht="15" customHeight="1" x14ac:dyDescent="0.25">
      <c r="A32" s="3" t="s">
        <v>7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5">
        <f t="shared" si="2"/>
        <v>0</v>
      </c>
    </row>
    <row r="33" spans="1:11" ht="15" customHeight="1" x14ac:dyDescent="0.25">
      <c r="A33" s="3" t="s">
        <v>4</v>
      </c>
      <c r="B33" s="11">
        <v>0</v>
      </c>
      <c r="C33" s="11">
        <v>2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5">
        <f t="shared" si="2"/>
        <v>2</v>
      </c>
    </row>
    <row r="34" spans="1:11" ht="15" customHeight="1" x14ac:dyDescent="0.25">
      <c r="A34" s="3" t="s">
        <v>6</v>
      </c>
      <c r="B34" s="11">
        <v>0</v>
      </c>
      <c r="C34" s="11">
        <v>7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5">
        <f t="shared" si="2"/>
        <v>7</v>
      </c>
    </row>
    <row r="35" spans="1:11" ht="15" customHeight="1" x14ac:dyDescent="0.25">
      <c r="A35" s="3" t="s">
        <v>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2</v>
      </c>
      <c r="I35" s="11">
        <v>0</v>
      </c>
      <c r="J35" s="11">
        <v>1</v>
      </c>
      <c r="K35" s="5">
        <f t="shared" si="2"/>
        <v>3</v>
      </c>
    </row>
    <row r="36" spans="1:11" ht="15" customHeight="1" x14ac:dyDescent="0.25">
      <c r="A36" s="3" t="s">
        <v>9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5">
        <f t="shared" si="2"/>
        <v>0</v>
      </c>
    </row>
    <row r="37" spans="1:11" ht="15" customHeight="1" x14ac:dyDescent="0.25">
      <c r="A37" s="3" t="s">
        <v>10</v>
      </c>
      <c r="B37" s="11">
        <v>0</v>
      </c>
      <c r="C37" s="11">
        <v>0</v>
      </c>
      <c r="D37" s="11">
        <v>0</v>
      </c>
      <c r="E37" s="11">
        <v>2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5">
        <f t="shared" si="2"/>
        <v>2</v>
      </c>
    </row>
    <row r="38" spans="1:11" ht="15" customHeight="1" x14ac:dyDescent="0.25">
      <c r="A38" s="3" t="s">
        <v>11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5">
        <f t="shared" si="2"/>
        <v>0</v>
      </c>
    </row>
    <row r="39" spans="1:11" ht="15" customHeight="1" x14ac:dyDescent="0.25">
      <c r="A39" s="3" t="s">
        <v>12</v>
      </c>
      <c r="B39" s="11">
        <v>1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5">
        <f t="shared" si="2"/>
        <v>1</v>
      </c>
    </row>
    <row r="40" spans="1:11" ht="15" customHeight="1" x14ac:dyDescent="0.25">
      <c r="A40" s="5" t="s">
        <v>13</v>
      </c>
      <c r="B40" s="5">
        <f>SUM(B27:B39)</f>
        <v>14</v>
      </c>
      <c r="C40" s="5">
        <f t="shared" ref="C40:K40" si="3">SUM(C27:C39)</f>
        <v>19</v>
      </c>
      <c r="D40" s="5">
        <f t="shared" si="3"/>
        <v>12</v>
      </c>
      <c r="E40" s="5">
        <f t="shared" si="3"/>
        <v>12</v>
      </c>
      <c r="F40" s="5">
        <f t="shared" si="3"/>
        <v>0</v>
      </c>
      <c r="G40" s="5">
        <f t="shared" si="3"/>
        <v>0</v>
      </c>
      <c r="H40" s="5">
        <f t="shared" si="3"/>
        <v>20</v>
      </c>
      <c r="I40" s="5">
        <f t="shared" si="3"/>
        <v>9</v>
      </c>
      <c r="J40" s="5">
        <f>SUM(J27:J39)</f>
        <v>12</v>
      </c>
      <c r="K40" s="5">
        <f t="shared" si="3"/>
        <v>98</v>
      </c>
    </row>
  </sheetData>
  <mergeCells count="1">
    <mergeCell ref="A2:K2"/>
  </mergeCells>
  <hyperlinks>
    <hyperlink ref="B7" r:id="rId1" display="http://10.82.0.19/liste/liste_anomalie_non_traite.php?id-age=471&amp;etat=0"/>
    <hyperlink ref="C7" r:id="rId2" display="http://10.82.0.19/liste/liste_anomalie_non_traite.php?id-age=472&amp;etat=0"/>
    <hyperlink ref="D7" r:id="rId3" display="http://10.82.0.19/liste/liste_anomalie_non_traite.php?id-age=473&amp;etat=0"/>
    <hyperlink ref="E7" r:id="rId4" display="http://10.82.0.19/liste/liste_anomalie_non_traite.php?id-age=474&amp;etat=0"/>
    <hyperlink ref="F7" r:id="rId5" display="http://10.82.0.19/liste/liste_anomalie_non_traite.php?id-age=475&amp;etat=0"/>
    <hyperlink ref="G7" r:id="rId6" display="http://10.82.0.19/liste/liste_anomalie_non_traite.php?id-age=476&amp;etat=0"/>
    <hyperlink ref="B26" r:id="rId7" display="http://10.82.0.19/liste/liste_anomalie_non_traite.php?id-age=471&amp;etat=0"/>
    <hyperlink ref="C26" r:id="rId8" display="http://10.82.0.19/liste/liste_anomalie_non_traite.php?id-age=472&amp;etat=0"/>
    <hyperlink ref="D26" r:id="rId9" display="http://10.82.0.19/liste/liste_anomalie_non_traite.php?id-age=473&amp;etat=0"/>
    <hyperlink ref="E26" r:id="rId10" display="http://10.82.0.19/liste/liste_anomalie_non_traite.php?id-age=474&amp;etat=0"/>
    <hyperlink ref="F26" r:id="rId11" display="http://10.82.0.19/liste/liste_anomalie_non_traite.php?id-age=475&amp;etat=0"/>
    <hyperlink ref="G26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40"/>
  <sheetViews>
    <sheetView zoomScale="85" zoomScaleNormal="85" workbookViewId="0">
      <selection activeCell="F4" sqref="F4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0" customWidth="1"/>
  </cols>
  <sheetData>
    <row r="2" spans="1:11" ht="18.75" x14ac:dyDescent="0.3">
      <c r="A2" s="21" t="s">
        <v>30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5" spans="1:11" ht="18.75" x14ac:dyDescent="0.3">
      <c r="A5" s="9" t="s">
        <v>26</v>
      </c>
    </row>
    <row r="6" spans="1:11" ht="18.75" x14ac:dyDescent="0.3">
      <c r="A6" s="6"/>
    </row>
    <row r="7" spans="1:11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27</v>
      </c>
      <c r="K7" s="7" t="s">
        <v>14</v>
      </c>
    </row>
    <row r="8" spans="1:11" ht="15" customHeight="1" x14ac:dyDescent="0.25">
      <c r="A8" s="3" t="s">
        <v>0</v>
      </c>
      <c r="B8" s="11">
        <v>0</v>
      </c>
      <c r="C8" s="11">
        <v>0</v>
      </c>
      <c r="D8" s="11">
        <v>22</v>
      </c>
      <c r="E8" s="11">
        <v>0</v>
      </c>
      <c r="F8" s="11">
        <v>2</v>
      </c>
      <c r="G8" s="11">
        <v>0</v>
      </c>
      <c r="H8" s="11">
        <v>7</v>
      </c>
      <c r="I8" s="11">
        <v>42</v>
      </c>
      <c r="J8" s="11">
        <v>6</v>
      </c>
      <c r="K8" s="5">
        <f t="shared" ref="K8:K20" si="0">SUM(B8:J8)</f>
        <v>79</v>
      </c>
    </row>
    <row r="9" spans="1:11" ht="15" customHeight="1" x14ac:dyDescent="0.25">
      <c r="A9" s="3" t="s">
        <v>1</v>
      </c>
      <c r="B9" s="11">
        <v>0</v>
      </c>
      <c r="C9" s="11">
        <v>3</v>
      </c>
      <c r="D9" s="11">
        <v>4</v>
      </c>
      <c r="E9" s="11">
        <v>4</v>
      </c>
      <c r="F9" s="11">
        <v>4</v>
      </c>
      <c r="G9" s="11">
        <v>0</v>
      </c>
      <c r="H9" s="11">
        <v>0</v>
      </c>
      <c r="I9" s="11">
        <v>29</v>
      </c>
      <c r="J9" s="11">
        <v>2</v>
      </c>
      <c r="K9" s="5">
        <f t="shared" si="0"/>
        <v>46</v>
      </c>
    </row>
    <row r="10" spans="1:11" ht="15" customHeight="1" x14ac:dyDescent="0.25">
      <c r="A10" s="3" t="s">
        <v>2</v>
      </c>
      <c r="B10" s="11">
        <v>13</v>
      </c>
      <c r="C10" s="11">
        <v>2</v>
      </c>
      <c r="D10" s="11">
        <v>6</v>
      </c>
      <c r="E10" s="11">
        <v>9</v>
      </c>
      <c r="F10" s="11">
        <v>0</v>
      </c>
      <c r="G10" s="11">
        <v>0</v>
      </c>
      <c r="H10" s="11">
        <v>0</v>
      </c>
      <c r="I10" s="11">
        <v>2</v>
      </c>
      <c r="J10" s="11">
        <v>2</v>
      </c>
      <c r="K10" s="5">
        <f t="shared" si="0"/>
        <v>34</v>
      </c>
    </row>
    <row r="11" spans="1:11" ht="15" customHeight="1" x14ac:dyDescent="0.25">
      <c r="A11" s="3" t="s">
        <v>3</v>
      </c>
      <c r="B11" s="11">
        <v>0</v>
      </c>
      <c r="C11" s="11">
        <v>0</v>
      </c>
      <c r="D11" s="11">
        <v>1</v>
      </c>
      <c r="E11" s="11">
        <v>1</v>
      </c>
      <c r="F11" s="11">
        <v>0</v>
      </c>
      <c r="G11" s="11">
        <v>0</v>
      </c>
      <c r="H11" s="11">
        <v>0</v>
      </c>
      <c r="I11" s="11">
        <v>1</v>
      </c>
      <c r="J11" s="11">
        <v>0</v>
      </c>
      <c r="K11" s="5">
        <f t="shared" si="0"/>
        <v>3</v>
      </c>
    </row>
    <row r="12" spans="1:11" ht="15" customHeight="1" x14ac:dyDescent="0.25">
      <c r="A12" s="3" t="s">
        <v>5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5">
        <f t="shared" si="0"/>
        <v>0</v>
      </c>
    </row>
    <row r="13" spans="1:11" ht="15" customHeight="1" x14ac:dyDescent="0.25">
      <c r="A13" s="3" t="s">
        <v>7</v>
      </c>
      <c r="B13" s="11">
        <v>0</v>
      </c>
      <c r="C13" s="11">
        <v>0</v>
      </c>
      <c r="D13" s="11">
        <v>0</v>
      </c>
      <c r="E13" s="11">
        <v>1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5">
        <f t="shared" si="0"/>
        <v>1</v>
      </c>
    </row>
    <row r="14" spans="1:11" ht="15" customHeight="1" x14ac:dyDescent="0.25">
      <c r="A14" s="3" t="s">
        <v>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4</v>
      </c>
      <c r="J14" s="11">
        <v>0</v>
      </c>
      <c r="K14" s="5">
        <f t="shared" si="0"/>
        <v>4</v>
      </c>
    </row>
    <row r="15" spans="1:11" ht="15" customHeight="1" x14ac:dyDescent="0.25">
      <c r="A15" s="3" t="s">
        <v>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5">
        <f t="shared" si="0"/>
        <v>0</v>
      </c>
    </row>
    <row r="16" spans="1:11" ht="15" customHeight="1" x14ac:dyDescent="0.25">
      <c r="A16" s="3" t="s">
        <v>8</v>
      </c>
      <c r="B16" s="11">
        <v>0</v>
      </c>
      <c r="C16" s="11">
        <v>0</v>
      </c>
      <c r="D16" s="11">
        <v>1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3</v>
      </c>
      <c r="K16" s="5">
        <f t="shared" si="0"/>
        <v>4</v>
      </c>
    </row>
    <row r="17" spans="1:11" ht="15" customHeight="1" x14ac:dyDescent="0.25">
      <c r="A17" s="3" t="s">
        <v>9</v>
      </c>
      <c r="B17" s="11">
        <v>0</v>
      </c>
      <c r="C17" s="11">
        <v>0</v>
      </c>
      <c r="D17" s="11">
        <v>2</v>
      </c>
      <c r="E17" s="11">
        <v>0</v>
      </c>
      <c r="F17" s="11">
        <v>1</v>
      </c>
      <c r="G17" s="11">
        <v>0</v>
      </c>
      <c r="H17" s="11">
        <v>0</v>
      </c>
      <c r="I17" s="11">
        <v>1</v>
      </c>
      <c r="J17" s="11">
        <v>0</v>
      </c>
      <c r="K17" s="5">
        <f t="shared" si="0"/>
        <v>4</v>
      </c>
    </row>
    <row r="18" spans="1:11" ht="15" customHeight="1" x14ac:dyDescent="0.25">
      <c r="A18" s="3" t="s">
        <v>10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1</v>
      </c>
      <c r="I18" s="11">
        <v>0</v>
      </c>
      <c r="J18" s="11">
        <v>1</v>
      </c>
      <c r="K18" s="5">
        <f t="shared" si="0"/>
        <v>2</v>
      </c>
    </row>
    <row r="19" spans="1:11" ht="15" customHeight="1" x14ac:dyDescent="0.25">
      <c r="A19" s="3" t="s">
        <v>11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5">
        <f t="shared" si="0"/>
        <v>0</v>
      </c>
    </row>
    <row r="21" spans="1:11" ht="15" customHeight="1" x14ac:dyDescent="0.25">
      <c r="A21" s="5" t="s">
        <v>13</v>
      </c>
      <c r="B21" s="5">
        <f>SUM(B8:B20)</f>
        <v>13</v>
      </c>
      <c r="C21" s="5">
        <f t="shared" ref="C21:K21" si="1">SUM(C8:C20)</f>
        <v>5</v>
      </c>
      <c r="D21" s="5">
        <f t="shared" si="1"/>
        <v>36</v>
      </c>
      <c r="E21" s="5">
        <f t="shared" si="1"/>
        <v>15</v>
      </c>
      <c r="F21" s="5">
        <f t="shared" si="1"/>
        <v>7</v>
      </c>
      <c r="G21" s="5">
        <f t="shared" si="1"/>
        <v>0</v>
      </c>
      <c r="H21" s="5">
        <f t="shared" si="1"/>
        <v>8</v>
      </c>
      <c r="I21" s="5">
        <f t="shared" si="1"/>
        <v>79</v>
      </c>
      <c r="J21" s="5">
        <f>SUM(J8:J20)</f>
        <v>14</v>
      </c>
      <c r="K21" s="5">
        <f t="shared" si="1"/>
        <v>177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27</v>
      </c>
      <c r="K26" s="7" t="s">
        <v>14</v>
      </c>
    </row>
    <row r="27" spans="1:11" ht="15" customHeight="1" x14ac:dyDescent="0.25">
      <c r="A27" s="3" t="s">
        <v>0</v>
      </c>
      <c r="B27" s="11">
        <v>0</v>
      </c>
      <c r="C27" s="11">
        <v>0</v>
      </c>
      <c r="D27" s="11">
        <v>9</v>
      </c>
      <c r="E27" s="11">
        <v>0</v>
      </c>
      <c r="F27" s="11">
        <v>1</v>
      </c>
      <c r="G27" s="11">
        <v>0</v>
      </c>
      <c r="H27" s="11">
        <v>9</v>
      </c>
      <c r="I27" s="11">
        <v>0</v>
      </c>
      <c r="J27" s="11">
        <v>0</v>
      </c>
      <c r="K27" s="5">
        <f t="shared" ref="K27:K39" si="2">SUM(B27:J27)</f>
        <v>19</v>
      </c>
    </row>
    <row r="28" spans="1:11" ht="15" customHeight="1" x14ac:dyDescent="0.25">
      <c r="A28" s="3" t="s">
        <v>1</v>
      </c>
      <c r="B28" s="11">
        <v>0</v>
      </c>
      <c r="C28" s="11">
        <v>0</v>
      </c>
      <c r="D28" s="11">
        <v>5</v>
      </c>
      <c r="E28" s="11">
        <v>0</v>
      </c>
      <c r="F28" s="11">
        <v>0</v>
      </c>
      <c r="G28" s="11">
        <v>0</v>
      </c>
      <c r="H28" s="11">
        <v>2</v>
      </c>
      <c r="I28" s="11">
        <v>0</v>
      </c>
      <c r="J28" s="11">
        <v>2</v>
      </c>
      <c r="K28" s="5">
        <f t="shared" si="2"/>
        <v>9</v>
      </c>
    </row>
    <row r="29" spans="1:11" ht="15" customHeight="1" x14ac:dyDescent="0.25">
      <c r="A29" s="3" t="s">
        <v>2</v>
      </c>
      <c r="B29" s="11">
        <v>14</v>
      </c>
      <c r="C29" s="11">
        <v>0</v>
      </c>
      <c r="D29" s="11">
        <v>1</v>
      </c>
      <c r="E29" s="11">
        <v>12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5">
        <f t="shared" si="2"/>
        <v>27</v>
      </c>
    </row>
    <row r="30" spans="1:11" ht="15" customHeight="1" x14ac:dyDescent="0.25">
      <c r="A30" s="3" t="s">
        <v>3</v>
      </c>
      <c r="B30" s="11">
        <v>1</v>
      </c>
      <c r="C30" s="11">
        <v>0</v>
      </c>
      <c r="D30" s="11">
        <v>0</v>
      </c>
      <c r="E30" s="11">
        <v>1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5">
        <f t="shared" si="2"/>
        <v>2</v>
      </c>
    </row>
    <row r="31" spans="1:11" ht="15" customHeight="1" x14ac:dyDescent="0.25">
      <c r="A31" s="3" t="s">
        <v>5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5">
        <f t="shared" si="2"/>
        <v>0</v>
      </c>
    </row>
    <row r="32" spans="1:11" ht="15" customHeight="1" x14ac:dyDescent="0.25">
      <c r="A32" s="3" t="s">
        <v>7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5">
        <f t="shared" si="2"/>
        <v>0</v>
      </c>
    </row>
    <row r="33" spans="1:11" ht="15" customHeight="1" x14ac:dyDescent="0.25">
      <c r="A33" s="3" t="s">
        <v>4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5">
        <f t="shared" si="2"/>
        <v>0</v>
      </c>
    </row>
    <row r="34" spans="1:11" ht="15" customHeight="1" x14ac:dyDescent="0.25">
      <c r="A34" s="3" t="s">
        <v>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5">
        <f t="shared" si="2"/>
        <v>0</v>
      </c>
    </row>
    <row r="35" spans="1:11" ht="15" customHeight="1" x14ac:dyDescent="0.25">
      <c r="A35" s="3" t="s">
        <v>8</v>
      </c>
      <c r="B35" s="11">
        <v>1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2</v>
      </c>
      <c r="K35" s="5">
        <f t="shared" si="2"/>
        <v>3</v>
      </c>
    </row>
    <row r="36" spans="1:11" ht="15" customHeight="1" x14ac:dyDescent="0.25">
      <c r="A36" s="3" t="s">
        <v>9</v>
      </c>
      <c r="B36" s="11">
        <v>0</v>
      </c>
      <c r="C36" s="11">
        <v>0</v>
      </c>
      <c r="D36" s="11">
        <v>3</v>
      </c>
      <c r="E36" s="11">
        <v>0</v>
      </c>
      <c r="F36" s="11">
        <v>0</v>
      </c>
      <c r="G36" s="11">
        <v>0</v>
      </c>
      <c r="H36" s="11">
        <v>1</v>
      </c>
      <c r="I36" s="11">
        <v>0</v>
      </c>
      <c r="J36" s="11">
        <v>0</v>
      </c>
      <c r="K36" s="5">
        <f t="shared" si="2"/>
        <v>4</v>
      </c>
    </row>
    <row r="37" spans="1:11" ht="15" customHeight="1" x14ac:dyDescent="0.25">
      <c r="A37" s="3" t="s">
        <v>10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5">
        <f t="shared" si="2"/>
        <v>0</v>
      </c>
    </row>
    <row r="38" spans="1:11" ht="15" customHeight="1" x14ac:dyDescent="0.25">
      <c r="A38" s="3" t="s">
        <v>11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5">
        <f t="shared" si="2"/>
        <v>0</v>
      </c>
    </row>
    <row r="39" spans="1:11" ht="15" customHeight="1" x14ac:dyDescent="0.25">
      <c r="A39" s="3" t="s">
        <v>12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5">
        <f t="shared" si="2"/>
        <v>0</v>
      </c>
    </row>
    <row r="40" spans="1:11" ht="15" customHeight="1" x14ac:dyDescent="0.25">
      <c r="A40" s="5" t="s">
        <v>13</v>
      </c>
      <c r="B40" s="5">
        <f>SUM(B27:B39)</f>
        <v>16</v>
      </c>
      <c r="C40" s="5">
        <f t="shared" ref="C40:K40" si="3">SUM(C27:C39)</f>
        <v>0</v>
      </c>
      <c r="D40" s="5">
        <f t="shared" si="3"/>
        <v>18</v>
      </c>
      <c r="E40" s="5">
        <f t="shared" si="3"/>
        <v>13</v>
      </c>
      <c r="F40" s="5">
        <f t="shared" si="3"/>
        <v>1</v>
      </c>
      <c r="G40" s="5">
        <f t="shared" si="3"/>
        <v>0</v>
      </c>
      <c r="H40" s="5">
        <f t="shared" si="3"/>
        <v>12</v>
      </c>
      <c r="I40" s="5">
        <f t="shared" si="3"/>
        <v>0</v>
      </c>
      <c r="J40" s="5">
        <f>SUM(J27:J39)</f>
        <v>4</v>
      </c>
      <c r="K40" s="5">
        <f t="shared" si="3"/>
        <v>64</v>
      </c>
    </row>
  </sheetData>
  <mergeCells count="1">
    <mergeCell ref="A2:K2"/>
  </mergeCells>
  <hyperlinks>
    <hyperlink ref="B7" r:id="rId1" display="http://10.82.0.19/liste/liste_anomalie_non_traite.php?id-age=471&amp;etat=0"/>
    <hyperlink ref="C7" r:id="rId2" display="http://10.82.0.19/liste/liste_anomalie_non_traite.php?id-age=472&amp;etat=0"/>
    <hyperlink ref="D7" r:id="rId3" display="http://10.82.0.19/liste/liste_anomalie_non_traite.php?id-age=473&amp;etat=0"/>
    <hyperlink ref="E7" r:id="rId4" display="http://10.82.0.19/liste/liste_anomalie_non_traite.php?id-age=474&amp;etat=0"/>
    <hyperlink ref="F7" r:id="rId5" display="http://10.82.0.19/liste/liste_anomalie_non_traite.php?id-age=475&amp;etat=0"/>
    <hyperlink ref="G7" r:id="rId6" display="http://10.82.0.19/liste/liste_anomalie_non_traite.php?id-age=476&amp;etat=0"/>
    <hyperlink ref="B26" r:id="rId7" display="http://10.82.0.19/liste/liste_anomalie_non_traite.php?id-age=471&amp;etat=0"/>
    <hyperlink ref="C26" r:id="rId8" display="http://10.82.0.19/liste/liste_anomalie_non_traite.php?id-age=472&amp;etat=0"/>
    <hyperlink ref="D26" r:id="rId9" display="http://10.82.0.19/liste/liste_anomalie_non_traite.php?id-age=473&amp;etat=0"/>
    <hyperlink ref="E26" r:id="rId10" display="http://10.82.0.19/liste/liste_anomalie_non_traite.php?id-age=474&amp;etat=0"/>
    <hyperlink ref="F26" r:id="rId11" display="http://10.82.0.19/liste/liste_anomalie_non_traite.php?id-age=475&amp;etat=0"/>
    <hyperlink ref="G26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40"/>
  <sheetViews>
    <sheetView zoomScale="85" zoomScaleNormal="85" workbookViewId="0">
      <selection activeCell="A4" sqref="A4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0" customWidth="1"/>
  </cols>
  <sheetData>
    <row r="2" spans="1:11" ht="18.75" x14ac:dyDescent="0.3">
      <c r="A2" s="21" t="s">
        <v>31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5" spans="1:11" ht="18.75" x14ac:dyDescent="0.3">
      <c r="A5" s="9" t="s">
        <v>26</v>
      </c>
    </row>
    <row r="6" spans="1:11" ht="18.75" x14ac:dyDescent="0.3">
      <c r="A6" s="6"/>
    </row>
    <row r="7" spans="1:11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27</v>
      </c>
      <c r="K7" s="7" t="s">
        <v>14</v>
      </c>
    </row>
    <row r="8" spans="1:11" ht="15" customHeight="1" x14ac:dyDescent="0.25">
      <c r="A8" s="3" t="s">
        <v>0</v>
      </c>
      <c r="B8" s="11">
        <v>0</v>
      </c>
      <c r="C8" s="11">
        <v>0</v>
      </c>
      <c r="D8" s="11">
        <v>11</v>
      </c>
      <c r="E8" s="11">
        <v>0</v>
      </c>
      <c r="F8" s="11">
        <v>0</v>
      </c>
      <c r="G8" s="11">
        <v>0</v>
      </c>
      <c r="H8" s="11">
        <v>3</v>
      </c>
      <c r="I8" s="11">
        <v>20</v>
      </c>
      <c r="J8" s="11">
        <v>5</v>
      </c>
      <c r="K8" s="5">
        <f t="shared" ref="K8:K20" si="0">SUM(B8:J8)</f>
        <v>39</v>
      </c>
    </row>
    <row r="9" spans="1:11" ht="15" customHeight="1" x14ac:dyDescent="0.25">
      <c r="A9" s="3" t="s">
        <v>1</v>
      </c>
      <c r="B9" s="11">
        <v>0</v>
      </c>
      <c r="C9" s="11">
        <v>1</v>
      </c>
      <c r="D9" s="11">
        <v>9</v>
      </c>
      <c r="E9" s="11">
        <v>9</v>
      </c>
      <c r="F9" s="11">
        <v>1</v>
      </c>
      <c r="G9" s="11">
        <v>0</v>
      </c>
      <c r="H9" s="11">
        <v>0</v>
      </c>
      <c r="I9" s="11">
        <v>30</v>
      </c>
      <c r="J9" s="11">
        <v>3</v>
      </c>
      <c r="K9" s="5">
        <f t="shared" si="0"/>
        <v>53</v>
      </c>
    </row>
    <row r="10" spans="1:11" ht="15" customHeight="1" x14ac:dyDescent="0.25">
      <c r="A10" s="3" t="s">
        <v>2</v>
      </c>
      <c r="B10" s="11">
        <v>45</v>
      </c>
      <c r="C10" s="11">
        <v>0</v>
      </c>
      <c r="D10" s="11">
        <v>21</v>
      </c>
      <c r="E10" s="11">
        <v>24</v>
      </c>
      <c r="F10" s="11">
        <v>1</v>
      </c>
      <c r="G10" s="11">
        <v>0</v>
      </c>
      <c r="H10" s="11">
        <v>2</v>
      </c>
      <c r="I10" s="11">
        <v>22</v>
      </c>
      <c r="J10" s="11">
        <v>15</v>
      </c>
      <c r="K10" s="5">
        <f t="shared" si="0"/>
        <v>130</v>
      </c>
    </row>
    <row r="11" spans="1:11" ht="15" customHeight="1" x14ac:dyDescent="0.25">
      <c r="A11" s="3" t="s">
        <v>3</v>
      </c>
      <c r="B11" s="11">
        <v>0</v>
      </c>
      <c r="C11" s="11">
        <v>0</v>
      </c>
      <c r="D11" s="11">
        <v>1</v>
      </c>
      <c r="E11" s="11">
        <v>0</v>
      </c>
      <c r="F11" s="11">
        <v>6</v>
      </c>
      <c r="G11" s="11">
        <v>0</v>
      </c>
      <c r="H11" s="11">
        <v>0</v>
      </c>
      <c r="I11" s="11">
        <v>0</v>
      </c>
      <c r="J11" s="11">
        <v>0</v>
      </c>
      <c r="K11" s="5">
        <f t="shared" si="0"/>
        <v>7</v>
      </c>
    </row>
    <row r="12" spans="1:11" ht="15" customHeight="1" x14ac:dyDescent="0.25">
      <c r="A12" s="3" t="s">
        <v>5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5">
        <f t="shared" si="0"/>
        <v>0</v>
      </c>
    </row>
    <row r="13" spans="1:11" ht="15" customHeight="1" x14ac:dyDescent="0.25">
      <c r="A13" s="3" t="s">
        <v>7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5">
        <f t="shared" si="0"/>
        <v>0</v>
      </c>
    </row>
    <row r="14" spans="1:11" ht="15" customHeight="1" x14ac:dyDescent="0.25">
      <c r="A14" s="3" t="s">
        <v>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10</v>
      </c>
      <c r="J14" s="11">
        <v>0</v>
      </c>
      <c r="K14" s="5">
        <f t="shared" si="0"/>
        <v>10</v>
      </c>
    </row>
    <row r="15" spans="1:11" ht="15" customHeight="1" x14ac:dyDescent="0.25">
      <c r="A15" s="3" t="s">
        <v>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5">
        <f t="shared" si="0"/>
        <v>0</v>
      </c>
    </row>
    <row r="16" spans="1:11" ht="15" customHeight="1" x14ac:dyDescent="0.25">
      <c r="A16" s="3" t="s">
        <v>8</v>
      </c>
      <c r="B16" s="11">
        <v>0</v>
      </c>
      <c r="C16" s="11">
        <v>1</v>
      </c>
      <c r="D16" s="11">
        <v>0</v>
      </c>
      <c r="E16" s="11">
        <v>0</v>
      </c>
      <c r="F16" s="11">
        <v>1</v>
      </c>
      <c r="G16" s="11">
        <v>0</v>
      </c>
      <c r="H16" s="11">
        <v>1</v>
      </c>
      <c r="I16" s="11">
        <v>2</v>
      </c>
      <c r="J16" s="11">
        <v>1</v>
      </c>
      <c r="K16" s="5">
        <f t="shared" si="0"/>
        <v>6</v>
      </c>
    </row>
    <row r="17" spans="1:11" ht="15" customHeight="1" x14ac:dyDescent="0.25">
      <c r="A17" s="3" t="s">
        <v>9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5">
        <f t="shared" si="0"/>
        <v>0</v>
      </c>
    </row>
    <row r="18" spans="1:11" ht="15" customHeight="1" x14ac:dyDescent="0.25">
      <c r="A18" s="3" t="s">
        <v>10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2</v>
      </c>
      <c r="K18" s="5">
        <f t="shared" si="0"/>
        <v>2</v>
      </c>
    </row>
    <row r="19" spans="1:11" ht="15" customHeight="1" x14ac:dyDescent="0.25">
      <c r="A19" s="3" t="s">
        <v>11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1">
        <v>0</v>
      </c>
      <c r="C20" s="11">
        <v>0</v>
      </c>
      <c r="D20" s="11">
        <v>1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1</v>
      </c>
      <c r="K20" s="5">
        <f t="shared" si="0"/>
        <v>2</v>
      </c>
    </row>
    <row r="21" spans="1:11" ht="15" customHeight="1" x14ac:dyDescent="0.25">
      <c r="A21" s="5" t="s">
        <v>13</v>
      </c>
      <c r="B21" s="5">
        <f>SUM(B8:B20)</f>
        <v>45</v>
      </c>
      <c r="C21" s="5">
        <f t="shared" ref="C21:K21" si="1">SUM(C8:C20)</f>
        <v>2</v>
      </c>
      <c r="D21" s="5">
        <f t="shared" si="1"/>
        <v>43</v>
      </c>
      <c r="E21" s="5">
        <f t="shared" si="1"/>
        <v>33</v>
      </c>
      <c r="F21" s="5">
        <f t="shared" si="1"/>
        <v>9</v>
      </c>
      <c r="G21" s="5">
        <f t="shared" si="1"/>
        <v>0</v>
      </c>
      <c r="H21" s="5">
        <f t="shared" si="1"/>
        <v>6</v>
      </c>
      <c r="I21" s="5">
        <f t="shared" si="1"/>
        <v>84</v>
      </c>
      <c r="J21" s="5">
        <f>SUM(J8:J20)</f>
        <v>27</v>
      </c>
      <c r="K21" s="5">
        <f t="shared" si="1"/>
        <v>249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27</v>
      </c>
      <c r="K26" s="7" t="s">
        <v>14</v>
      </c>
    </row>
    <row r="27" spans="1:11" ht="15" customHeight="1" x14ac:dyDescent="0.25">
      <c r="A27" s="3" t="s">
        <v>0</v>
      </c>
      <c r="B27" s="11">
        <v>0</v>
      </c>
      <c r="C27" s="11">
        <v>0</v>
      </c>
      <c r="D27" s="11">
        <v>3</v>
      </c>
      <c r="E27" s="11">
        <v>0</v>
      </c>
      <c r="F27" s="11">
        <v>0</v>
      </c>
      <c r="G27" s="11">
        <v>0</v>
      </c>
      <c r="H27" s="11">
        <v>17</v>
      </c>
      <c r="I27" s="11">
        <v>1</v>
      </c>
      <c r="J27" s="11">
        <v>0</v>
      </c>
      <c r="K27" s="5">
        <f t="shared" ref="K27:K39" si="2">SUM(B27:J27)</f>
        <v>21</v>
      </c>
    </row>
    <row r="28" spans="1:11" ht="15" customHeight="1" x14ac:dyDescent="0.25">
      <c r="A28" s="3" t="s">
        <v>1</v>
      </c>
      <c r="B28" s="11">
        <v>0</v>
      </c>
      <c r="C28" s="11">
        <v>4</v>
      </c>
      <c r="D28" s="11">
        <v>3</v>
      </c>
      <c r="E28" s="11">
        <v>33</v>
      </c>
      <c r="F28" s="11">
        <v>0</v>
      </c>
      <c r="G28" s="11">
        <v>0</v>
      </c>
      <c r="H28" s="11">
        <v>4</v>
      </c>
      <c r="I28" s="11">
        <v>48</v>
      </c>
      <c r="J28" s="11">
        <v>0</v>
      </c>
      <c r="K28" s="5">
        <f t="shared" si="2"/>
        <v>92</v>
      </c>
    </row>
    <row r="29" spans="1:11" ht="15" customHeight="1" x14ac:dyDescent="0.25">
      <c r="A29" s="3" t="s">
        <v>2</v>
      </c>
      <c r="B29" s="11">
        <v>35</v>
      </c>
      <c r="C29" s="11">
        <v>4</v>
      </c>
      <c r="D29" s="11">
        <v>1</v>
      </c>
      <c r="E29" s="11">
        <v>7</v>
      </c>
      <c r="F29" s="11">
        <v>1</v>
      </c>
      <c r="G29" s="11">
        <v>0</v>
      </c>
      <c r="H29" s="11">
        <v>12</v>
      </c>
      <c r="I29" s="11">
        <v>4</v>
      </c>
      <c r="J29" s="11">
        <v>2</v>
      </c>
      <c r="K29" s="5">
        <f t="shared" si="2"/>
        <v>66</v>
      </c>
    </row>
    <row r="30" spans="1:11" ht="15" customHeight="1" x14ac:dyDescent="0.25">
      <c r="A30" s="3" t="s">
        <v>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1</v>
      </c>
      <c r="I30" s="11">
        <v>0</v>
      </c>
      <c r="J30" s="11">
        <v>0</v>
      </c>
      <c r="K30" s="5">
        <f t="shared" si="2"/>
        <v>1</v>
      </c>
    </row>
    <row r="31" spans="1:11" ht="15" customHeight="1" x14ac:dyDescent="0.25">
      <c r="A31" s="3" t="s">
        <v>5</v>
      </c>
      <c r="B31" s="11">
        <v>0</v>
      </c>
      <c r="C31" s="11">
        <v>0</v>
      </c>
      <c r="D31" s="11">
        <v>0</v>
      </c>
      <c r="E31" s="11">
        <v>1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5">
        <f t="shared" si="2"/>
        <v>1</v>
      </c>
    </row>
    <row r="32" spans="1:11" ht="15" customHeight="1" x14ac:dyDescent="0.25">
      <c r="A32" s="3" t="s">
        <v>7</v>
      </c>
      <c r="B32" s="11">
        <v>0</v>
      </c>
      <c r="C32" s="11">
        <v>0</v>
      </c>
      <c r="D32" s="11">
        <v>0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5">
        <f t="shared" si="2"/>
        <v>1</v>
      </c>
    </row>
    <row r="33" spans="1:11" ht="15" customHeight="1" x14ac:dyDescent="0.25">
      <c r="A33" s="3" t="s">
        <v>4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28</v>
      </c>
      <c r="J33" s="11">
        <v>0</v>
      </c>
      <c r="K33" s="5">
        <f t="shared" si="2"/>
        <v>28</v>
      </c>
    </row>
    <row r="34" spans="1:11" ht="15" customHeight="1" x14ac:dyDescent="0.25">
      <c r="A34" s="3" t="s">
        <v>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5">
        <f t="shared" si="2"/>
        <v>0</v>
      </c>
    </row>
    <row r="35" spans="1:11" ht="15" customHeight="1" x14ac:dyDescent="0.25">
      <c r="A35" s="3" t="s">
        <v>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1</v>
      </c>
      <c r="J35" s="11">
        <v>0</v>
      </c>
      <c r="K35" s="5">
        <f t="shared" si="2"/>
        <v>1</v>
      </c>
    </row>
    <row r="36" spans="1:11" ht="15" customHeight="1" x14ac:dyDescent="0.25">
      <c r="A36" s="3" t="s">
        <v>9</v>
      </c>
      <c r="B36" s="11">
        <v>0</v>
      </c>
      <c r="C36" s="11">
        <v>0</v>
      </c>
      <c r="D36" s="11">
        <v>0</v>
      </c>
      <c r="E36" s="11">
        <v>2</v>
      </c>
      <c r="F36" s="11">
        <v>0</v>
      </c>
      <c r="G36" s="11">
        <v>0</v>
      </c>
      <c r="H36" s="11">
        <v>0</v>
      </c>
      <c r="I36" s="11">
        <v>2</v>
      </c>
      <c r="J36" s="11">
        <v>0</v>
      </c>
      <c r="K36" s="5">
        <f t="shared" si="2"/>
        <v>4</v>
      </c>
    </row>
    <row r="37" spans="1:11" ht="15" customHeight="1" x14ac:dyDescent="0.25">
      <c r="A37" s="3" t="s">
        <v>10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1</v>
      </c>
      <c r="K37" s="5">
        <f t="shared" si="2"/>
        <v>1</v>
      </c>
    </row>
    <row r="38" spans="1:11" ht="15" customHeight="1" x14ac:dyDescent="0.25">
      <c r="A38" s="3" t="s">
        <v>11</v>
      </c>
      <c r="B38" s="11">
        <v>0</v>
      </c>
      <c r="C38" s="11">
        <v>0</v>
      </c>
      <c r="D38" s="11">
        <v>0</v>
      </c>
      <c r="E38" s="11">
        <v>1</v>
      </c>
      <c r="F38" s="11">
        <v>0</v>
      </c>
      <c r="G38" s="11">
        <v>0</v>
      </c>
      <c r="H38" s="11">
        <v>0</v>
      </c>
      <c r="I38" s="11">
        <v>1</v>
      </c>
      <c r="J38" s="11">
        <v>0</v>
      </c>
      <c r="K38" s="5">
        <f t="shared" si="2"/>
        <v>2</v>
      </c>
    </row>
    <row r="39" spans="1:11" ht="15" customHeight="1" x14ac:dyDescent="0.25">
      <c r="A39" s="3" t="s">
        <v>12</v>
      </c>
      <c r="B39" s="11">
        <v>1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1</v>
      </c>
      <c r="J39" s="11">
        <v>2</v>
      </c>
      <c r="K39" s="5">
        <f t="shared" si="2"/>
        <v>4</v>
      </c>
    </row>
    <row r="40" spans="1:11" ht="15" customHeight="1" x14ac:dyDescent="0.25">
      <c r="A40" s="5" t="s">
        <v>13</v>
      </c>
      <c r="B40" s="5">
        <f>SUM(B27:B39)</f>
        <v>36</v>
      </c>
      <c r="C40" s="5">
        <f t="shared" ref="C40:K40" si="3">SUM(C27:C39)</f>
        <v>8</v>
      </c>
      <c r="D40" s="5">
        <f t="shared" si="3"/>
        <v>7</v>
      </c>
      <c r="E40" s="5">
        <f t="shared" si="3"/>
        <v>45</v>
      </c>
      <c r="F40" s="5">
        <f t="shared" si="3"/>
        <v>1</v>
      </c>
      <c r="G40" s="5">
        <f t="shared" si="3"/>
        <v>0</v>
      </c>
      <c r="H40" s="5">
        <f t="shared" si="3"/>
        <v>34</v>
      </c>
      <c r="I40" s="5">
        <f t="shared" si="3"/>
        <v>86</v>
      </c>
      <c r="J40" s="5">
        <f>SUM(J27:J39)</f>
        <v>5</v>
      </c>
      <c r="K40" s="5">
        <f t="shared" si="3"/>
        <v>222</v>
      </c>
    </row>
  </sheetData>
  <mergeCells count="1">
    <mergeCell ref="A2:K2"/>
  </mergeCells>
  <hyperlinks>
    <hyperlink ref="B7" r:id="rId1" display="http://10.82.0.19/liste/liste_anomalie_non_traite.php?id-age=471&amp;etat=0"/>
    <hyperlink ref="C7" r:id="rId2" display="http://10.82.0.19/liste/liste_anomalie_non_traite.php?id-age=472&amp;etat=0"/>
    <hyperlink ref="D7" r:id="rId3" display="http://10.82.0.19/liste/liste_anomalie_non_traite.php?id-age=473&amp;etat=0"/>
    <hyperlink ref="E7" r:id="rId4" display="http://10.82.0.19/liste/liste_anomalie_non_traite.php?id-age=474&amp;etat=0"/>
    <hyperlink ref="F7" r:id="rId5" display="http://10.82.0.19/liste/liste_anomalie_non_traite.php?id-age=475&amp;etat=0"/>
    <hyperlink ref="G7" r:id="rId6" display="http://10.82.0.19/liste/liste_anomalie_non_traite.php?id-age=476&amp;etat=0"/>
    <hyperlink ref="B26" r:id="rId7" display="http://10.82.0.19/liste/liste_anomalie_non_traite.php?id-age=471&amp;etat=0"/>
    <hyperlink ref="C26" r:id="rId8" display="http://10.82.0.19/liste/liste_anomalie_non_traite.php?id-age=472&amp;etat=0"/>
    <hyperlink ref="D26" r:id="rId9" display="http://10.82.0.19/liste/liste_anomalie_non_traite.php?id-age=473&amp;etat=0"/>
    <hyperlink ref="E26" r:id="rId10" display="http://10.82.0.19/liste/liste_anomalie_non_traite.php?id-age=474&amp;etat=0"/>
    <hyperlink ref="F26" r:id="rId11" display="http://10.82.0.19/liste/liste_anomalie_non_traite.php?id-age=475&amp;etat=0"/>
    <hyperlink ref="G26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40"/>
  <sheetViews>
    <sheetView zoomScale="85" zoomScaleNormal="85" workbookViewId="0">
      <selection activeCell="B27" sqref="B27:J39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0" customWidth="1"/>
  </cols>
  <sheetData>
    <row r="2" spans="1:11" ht="18.75" x14ac:dyDescent="0.3">
      <c r="A2" s="21" t="s">
        <v>32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5" spans="1:11" ht="18.75" x14ac:dyDescent="0.3">
      <c r="A5" s="9" t="s">
        <v>26</v>
      </c>
    </row>
    <row r="6" spans="1:11" ht="18.75" x14ac:dyDescent="0.3">
      <c r="A6" s="6"/>
    </row>
    <row r="7" spans="1:11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27</v>
      </c>
      <c r="K7" s="7" t="s">
        <v>14</v>
      </c>
    </row>
    <row r="8" spans="1:11" ht="15" customHeight="1" x14ac:dyDescent="0.25">
      <c r="A8" s="3" t="s">
        <v>0</v>
      </c>
      <c r="B8" s="11">
        <v>0</v>
      </c>
      <c r="C8" s="11">
        <v>0</v>
      </c>
      <c r="D8" s="11">
        <v>7</v>
      </c>
      <c r="E8" s="11">
        <v>0</v>
      </c>
      <c r="F8" s="11">
        <v>0</v>
      </c>
      <c r="G8" s="11">
        <v>0</v>
      </c>
      <c r="H8" s="11">
        <v>6</v>
      </c>
      <c r="I8" s="11">
        <v>23</v>
      </c>
      <c r="J8" s="11">
        <v>0</v>
      </c>
      <c r="K8" s="5">
        <f t="shared" ref="K8:K20" si="0">SUM(B8:J8)</f>
        <v>36</v>
      </c>
    </row>
    <row r="9" spans="1:11" ht="15" customHeight="1" x14ac:dyDescent="0.25">
      <c r="A9" s="3" t="s">
        <v>1</v>
      </c>
      <c r="B9" s="11">
        <v>0</v>
      </c>
      <c r="C9" s="11">
        <v>7</v>
      </c>
      <c r="D9" s="11">
        <v>10</v>
      </c>
      <c r="E9" s="11">
        <v>0</v>
      </c>
      <c r="F9" s="11">
        <v>0</v>
      </c>
      <c r="G9" s="11">
        <v>1</v>
      </c>
      <c r="H9" s="11">
        <v>5</v>
      </c>
      <c r="I9" s="11">
        <v>39</v>
      </c>
      <c r="J9" s="11">
        <v>2</v>
      </c>
      <c r="K9" s="5">
        <f t="shared" si="0"/>
        <v>64</v>
      </c>
    </row>
    <row r="10" spans="1:11" ht="15" customHeight="1" x14ac:dyDescent="0.25">
      <c r="A10" s="3" t="s">
        <v>2</v>
      </c>
      <c r="B10" s="11">
        <v>37</v>
      </c>
      <c r="C10" s="11">
        <v>0</v>
      </c>
      <c r="D10" s="11">
        <v>22</v>
      </c>
      <c r="E10" s="11">
        <v>27</v>
      </c>
      <c r="F10" s="11">
        <v>0</v>
      </c>
      <c r="G10" s="11">
        <v>0</v>
      </c>
      <c r="H10" s="11">
        <v>5</v>
      </c>
      <c r="I10" s="11">
        <v>9</v>
      </c>
      <c r="J10" s="11">
        <v>10</v>
      </c>
      <c r="K10" s="5">
        <f t="shared" si="0"/>
        <v>110</v>
      </c>
    </row>
    <row r="11" spans="1:11" ht="15" customHeight="1" x14ac:dyDescent="0.25">
      <c r="A11" s="3" t="s">
        <v>3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5">
        <f t="shared" si="0"/>
        <v>0</v>
      </c>
    </row>
    <row r="12" spans="1:11" ht="15" customHeight="1" x14ac:dyDescent="0.25">
      <c r="A12" s="3" t="s">
        <v>5</v>
      </c>
      <c r="B12" s="11">
        <v>0</v>
      </c>
      <c r="C12" s="11">
        <v>0</v>
      </c>
      <c r="D12" s="11">
        <v>2</v>
      </c>
      <c r="E12" s="11">
        <v>0</v>
      </c>
      <c r="F12" s="11">
        <v>1</v>
      </c>
      <c r="G12" s="11">
        <v>0</v>
      </c>
      <c r="H12" s="11">
        <v>2</v>
      </c>
      <c r="I12" s="11">
        <v>0</v>
      </c>
      <c r="J12" s="11">
        <v>0</v>
      </c>
      <c r="K12" s="5">
        <f t="shared" si="0"/>
        <v>5</v>
      </c>
    </row>
    <row r="13" spans="1:11" ht="15" customHeight="1" x14ac:dyDescent="0.25">
      <c r="A13" s="3" t="s">
        <v>7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1</v>
      </c>
      <c r="I13" s="11">
        <v>0</v>
      </c>
      <c r="J13" s="11">
        <v>0</v>
      </c>
      <c r="K13" s="5">
        <f t="shared" si="0"/>
        <v>1</v>
      </c>
    </row>
    <row r="14" spans="1:11" ht="15" customHeight="1" x14ac:dyDescent="0.25">
      <c r="A14" s="3" t="s">
        <v>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2</v>
      </c>
      <c r="I14" s="11">
        <v>11</v>
      </c>
      <c r="J14" s="11">
        <v>0</v>
      </c>
      <c r="K14" s="5">
        <f t="shared" si="0"/>
        <v>13</v>
      </c>
    </row>
    <row r="15" spans="1:11" ht="15" customHeight="1" x14ac:dyDescent="0.25">
      <c r="A15" s="3" t="s">
        <v>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5">
        <f t="shared" si="0"/>
        <v>0</v>
      </c>
    </row>
    <row r="16" spans="1:11" ht="15" customHeight="1" x14ac:dyDescent="0.25">
      <c r="A16" s="3" t="s">
        <v>8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2</v>
      </c>
      <c r="J16" s="11">
        <v>0</v>
      </c>
      <c r="K16" s="5">
        <f t="shared" si="0"/>
        <v>2</v>
      </c>
    </row>
    <row r="17" spans="1:11" ht="15" customHeight="1" x14ac:dyDescent="0.25">
      <c r="A17" s="3" t="s">
        <v>9</v>
      </c>
      <c r="B17" s="11">
        <v>0</v>
      </c>
      <c r="C17" s="11">
        <v>0</v>
      </c>
      <c r="D17" s="11">
        <v>0</v>
      </c>
      <c r="E17" s="11">
        <v>0</v>
      </c>
      <c r="F17" s="11">
        <v>2</v>
      </c>
      <c r="G17" s="11">
        <v>0</v>
      </c>
      <c r="H17" s="11">
        <v>0</v>
      </c>
      <c r="I17" s="11">
        <v>0</v>
      </c>
      <c r="J17" s="11">
        <v>0</v>
      </c>
      <c r="K17" s="5">
        <f t="shared" si="0"/>
        <v>2</v>
      </c>
    </row>
    <row r="18" spans="1:11" ht="15" customHeight="1" x14ac:dyDescent="0.25">
      <c r="A18" s="3" t="s">
        <v>10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5">
        <f t="shared" si="0"/>
        <v>0</v>
      </c>
    </row>
    <row r="19" spans="1:11" ht="15" customHeight="1" x14ac:dyDescent="0.25">
      <c r="A19" s="3" t="s">
        <v>11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5">
        <f t="shared" si="0"/>
        <v>0</v>
      </c>
    </row>
    <row r="21" spans="1:11" ht="15" customHeight="1" x14ac:dyDescent="0.25">
      <c r="A21" s="5" t="s">
        <v>13</v>
      </c>
      <c r="B21" s="5">
        <f>SUM(B8:B20)</f>
        <v>37</v>
      </c>
      <c r="C21" s="5">
        <f t="shared" ref="C21:K21" si="1">SUM(C8:C20)</f>
        <v>7</v>
      </c>
      <c r="D21" s="5">
        <f t="shared" si="1"/>
        <v>41</v>
      </c>
      <c r="E21" s="5">
        <f t="shared" si="1"/>
        <v>27</v>
      </c>
      <c r="F21" s="5">
        <f t="shared" si="1"/>
        <v>3</v>
      </c>
      <c r="G21" s="5">
        <f t="shared" si="1"/>
        <v>1</v>
      </c>
      <c r="H21" s="5">
        <f t="shared" si="1"/>
        <v>21</v>
      </c>
      <c r="I21" s="5">
        <f t="shared" si="1"/>
        <v>84</v>
      </c>
      <c r="J21" s="5">
        <f>SUM(J8:J20)</f>
        <v>12</v>
      </c>
      <c r="K21" s="5">
        <f t="shared" si="1"/>
        <v>233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27</v>
      </c>
      <c r="K26" s="7" t="s">
        <v>14</v>
      </c>
    </row>
    <row r="27" spans="1:11" ht="15" customHeight="1" x14ac:dyDescent="0.25">
      <c r="A27" s="3" t="s">
        <v>0</v>
      </c>
      <c r="B27" s="11">
        <v>0</v>
      </c>
      <c r="C27" s="11">
        <v>0</v>
      </c>
      <c r="D27" s="11">
        <v>0</v>
      </c>
      <c r="E27" s="11">
        <v>0</v>
      </c>
      <c r="F27" s="11">
        <v>2</v>
      </c>
      <c r="G27" s="11">
        <v>0</v>
      </c>
      <c r="H27" s="11">
        <v>1</v>
      </c>
      <c r="I27" s="11">
        <v>0</v>
      </c>
      <c r="J27" s="11">
        <v>0</v>
      </c>
      <c r="K27" s="5">
        <f t="shared" ref="K27:K39" si="2">SUM(B27:J27)</f>
        <v>3</v>
      </c>
    </row>
    <row r="28" spans="1:11" ht="15" customHeight="1" x14ac:dyDescent="0.25">
      <c r="A28" s="3" t="s">
        <v>1</v>
      </c>
      <c r="B28" s="11">
        <v>0</v>
      </c>
      <c r="C28" s="11">
        <v>7</v>
      </c>
      <c r="D28" s="11">
        <v>0</v>
      </c>
      <c r="E28" s="11">
        <v>0</v>
      </c>
      <c r="F28" s="11">
        <v>5</v>
      </c>
      <c r="G28" s="11">
        <v>12</v>
      </c>
      <c r="H28" s="11">
        <v>0</v>
      </c>
      <c r="I28" s="11">
        <v>3</v>
      </c>
      <c r="J28" s="11">
        <v>1</v>
      </c>
      <c r="K28" s="5">
        <f t="shared" si="2"/>
        <v>28</v>
      </c>
    </row>
    <row r="29" spans="1:11" ht="15" customHeight="1" x14ac:dyDescent="0.25">
      <c r="A29" s="3" t="s">
        <v>2</v>
      </c>
      <c r="B29" s="11">
        <v>14</v>
      </c>
      <c r="C29" s="11">
        <v>0</v>
      </c>
      <c r="D29" s="11">
        <v>0</v>
      </c>
      <c r="E29" s="11">
        <v>45</v>
      </c>
      <c r="F29" s="11">
        <v>1</v>
      </c>
      <c r="G29" s="11">
        <v>3</v>
      </c>
      <c r="H29" s="11">
        <v>4</v>
      </c>
      <c r="I29" s="11">
        <v>21</v>
      </c>
      <c r="J29" s="11">
        <v>0</v>
      </c>
      <c r="K29" s="5">
        <f t="shared" si="2"/>
        <v>88</v>
      </c>
    </row>
    <row r="30" spans="1:11" ht="15" customHeight="1" x14ac:dyDescent="0.25">
      <c r="A30" s="3" t="s">
        <v>3</v>
      </c>
      <c r="B30" s="11">
        <v>0</v>
      </c>
      <c r="C30" s="11">
        <v>0</v>
      </c>
      <c r="D30" s="11">
        <v>0</v>
      </c>
      <c r="E30" s="11">
        <v>1</v>
      </c>
      <c r="F30" s="11">
        <v>0</v>
      </c>
      <c r="G30" s="11">
        <v>1</v>
      </c>
      <c r="H30" s="11">
        <v>0</v>
      </c>
      <c r="I30" s="11">
        <v>0</v>
      </c>
      <c r="J30" s="11">
        <v>0</v>
      </c>
      <c r="K30" s="5">
        <f t="shared" si="2"/>
        <v>2</v>
      </c>
    </row>
    <row r="31" spans="1:11" ht="15" customHeight="1" x14ac:dyDescent="0.25">
      <c r="A31" s="3" t="s">
        <v>5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6</v>
      </c>
      <c r="I31" s="11">
        <v>0</v>
      </c>
      <c r="J31" s="11">
        <v>0</v>
      </c>
      <c r="K31" s="5">
        <f t="shared" si="2"/>
        <v>6</v>
      </c>
    </row>
    <row r="32" spans="1:11" ht="15" customHeight="1" x14ac:dyDescent="0.25">
      <c r="A32" s="3" t="s">
        <v>7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5">
        <f t="shared" si="2"/>
        <v>0</v>
      </c>
    </row>
    <row r="33" spans="1:11" ht="15" customHeight="1" x14ac:dyDescent="0.25">
      <c r="A33" s="3" t="s">
        <v>4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17</v>
      </c>
      <c r="J33" s="11">
        <v>0</v>
      </c>
      <c r="K33" s="5">
        <f t="shared" si="2"/>
        <v>17</v>
      </c>
    </row>
    <row r="34" spans="1:11" ht="15" customHeight="1" x14ac:dyDescent="0.25">
      <c r="A34" s="3" t="s">
        <v>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5">
        <f t="shared" si="2"/>
        <v>0</v>
      </c>
    </row>
    <row r="35" spans="1:11" ht="15" customHeight="1" x14ac:dyDescent="0.25">
      <c r="A35" s="3" t="s">
        <v>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15</v>
      </c>
      <c r="H35" s="11">
        <v>1</v>
      </c>
      <c r="I35" s="11">
        <v>1</v>
      </c>
      <c r="J35" s="11">
        <v>0</v>
      </c>
      <c r="K35" s="5">
        <f t="shared" si="2"/>
        <v>17</v>
      </c>
    </row>
    <row r="36" spans="1:11" ht="15" customHeight="1" x14ac:dyDescent="0.25">
      <c r="A36" s="3" t="s">
        <v>9</v>
      </c>
      <c r="B36" s="11">
        <v>0</v>
      </c>
      <c r="C36" s="11">
        <v>0</v>
      </c>
      <c r="D36" s="11">
        <v>0</v>
      </c>
      <c r="E36" s="11">
        <v>0</v>
      </c>
      <c r="F36" s="11">
        <v>4</v>
      </c>
      <c r="G36" s="11">
        <v>1</v>
      </c>
      <c r="H36" s="11">
        <v>0</v>
      </c>
      <c r="I36" s="11">
        <v>0</v>
      </c>
      <c r="J36" s="11">
        <v>0</v>
      </c>
      <c r="K36" s="5">
        <f t="shared" si="2"/>
        <v>5</v>
      </c>
    </row>
    <row r="37" spans="1:11" ht="15" customHeight="1" x14ac:dyDescent="0.25">
      <c r="A37" s="3" t="s">
        <v>10</v>
      </c>
      <c r="B37" s="11">
        <v>0</v>
      </c>
      <c r="C37" s="11">
        <v>0</v>
      </c>
      <c r="D37" s="11">
        <v>0</v>
      </c>
      <c r="E37" s="11">
        <v>1</v>
      </c>
      <c r="F37" s="11">
        <v>0</v>
      </c>
      <c r="G37" s="11">
        <v>0</v>
      </c>
      <c r="H37" s="11">
        <v>5</v>
      </c>
      <c r="I37" s="11">
        <v>0</v>
      </c>
      <c r="J37" s="11">
        <v>0</v>
      </c>
      <c r="K37" s="5">
        <f t="shared" si="2"/>
        <v>6</v>
      </c>
    </row>
    <row r="38" spans="1:11" ht="15" customHeight="1" x14ac:dyDescent="0.25">
      <c r="A38" s="3" t="s">
        <v>11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5">
        <f t="shared" si="2"/>
        <v>0</v>
      </c>
    </row>
    <row r="39" spans="1:11" ht="15" customHeight="1" x14ac:dyDescent="0.25">
      <c r="A39" s="3" t="s">
        <v>12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5">
        <f t="shared" si="2"/>
        <v>0</v>
      </c>
    </row>
    <row r="40" spans="1:11" ht="15" customHeight="1" x14ac:dyDescent="0.25">
      <c r="A40" s="5" t="s">
        <v>13</v>
      </c>
      <c r="B40" s="5">
        <f>SUM(B27:B39)</f>
        <v>14</v>
      </c>
      <c r="C40" s="5">
        <f t="shared" ref="C40:K40" si="3">SUM(C27:C39)</f>
        <v>7</v>
      </c>
      <c r="D40" s="5">
        <f t="shared" si="3"/>
        <v>0</v>
      </c>
      <c r="E40" s="5">
        <f t="shared" si="3"/>
        <v>47</v>
      </c>
      <c r="F40" s="5">
        <f t="shared" si="3"/>
        <v>12</v>
      </c>
      <c r="G40" s="5">
        <f t="shared" si="3"/>
        <v>32</v>
      </c>
      <c r="H40" s="5">
        <f t="shared" si="3"/>
        <v>17</v>
      </c>
      <c r="I40" s="5">
        <f t="shared" si="3"/>
        <v>42</v>
      </c>
      <c r="J40" s="5">
        <f>SUM(J27:J39)</f>
        <v>1</v>
      </c>
      <c r="K40" s="5">
        <f t="shared" si="3"/>
        <v>172</v>
      </c>
    </row>
  </sheetData>
  <mergeCells count="1">
    <mergeCell ref="A2:K2"/>
  </mergeCells>
  <hyperlinks>
    <hyperlink ref="B7" r:id="rId1" display="http://10.82.0.19/liste/liste_anomalie_non_traite.php?id-age=471&amp;etat=0"/>
    <hyperlink ref="C7" r:id="rId2" display="http://10.82.0.19/liste/liste_anomalie_non_traite.php?id-age=472&amp;etat=0"/>
    <hyperlink ref="D7" r:id="rId3" display="http://10.82.0.19/liste/liste_anomalie_non_traite.php?id-age=473&amp;etat=0"/>
    <hyperlink ref="E7" r:id="rId4" display="http://10.82.0.19/liste/liste_anomalie_non_traite.php?id-age=474&amp;etat=0"/>
    <hyperlink ref="F7" r:id="rId5" display="http://10.82.0.19/liste/liste_anomalie_non_traite.php?id-age=475&amp;etat=0"/>
    <hyperlink ref="G7" r:id="rId6" display="http://10.82.0.19/liste/liste_anomalie_non_traite.php?id-age=476&amp;etat=0"/>
    <hyperlink ref="B26" r:id="rId7" display="http://10.82.0.19/liste/liste_anomalie_non_traite.php?id-age=471&amp;etat=0"/>
    <hyperlink ref="C26" r:id="rId8" display="http://10.82.0.19/liste/liste_anomalie_non_traite.php?id-age=472&amp;etat=0"/>
    <hyperlink ref="D26" r:id="rId9" display="http://10.82.0.19/liste/liste_anomalie_non_traite.php?id-age=473&amp;etat=0"/>
    <hyperlink ref="E26" r:id="rId10" display="http://10.82.0.19/liste/liste_anomalie_non_traite.php?id-age=474&amp;etat=0"/>
    <hyperlink ref="F26" r:id="rId11" display="http://10.82.0.19/liste/liste_anomalie_non_traite.php?id-age=475&amp;etat=0"/>
    <hyperlink ref="G26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40"/>
  <sheetViews>
    <sheetView zoomScale="85" zoomScaleNormal="85" workbookViewId="0">
      <selection activeCell="B27" sqref="B27:J39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0" customWidth="1"/>
  </cols>
  <sheetData>
    <row r="2" spans="1:11" ht="18.75" x14ac:dyDescent="0.3">
      <c r="A2" s="21" t="s">
        <v>33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5" spans="1:11" ht="18.75" x14ac:dyDescent="0.3">
      <c r="A5" s="9" t="s">
        <v>26</v>
      </c>
    </row>
    <row r="6" spans="1:11" ht="18.75" x14ac:dyDescent="0.3">
      <c r="A6" s="6"/>
    </row>
    <row r="7" spans="1:11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27</v>
      </c>
      <c r="K7" s="7" t="s">
        <v>14</v>
      </c>
    </row>
    <row r="8" spans="1:11" ht="15" customHeight="1" x14ac:dyDescent="0.25">
      <c r="A8" s="3" t="s">
        <v>0</v>
      </c>
      <c r="B8" s="11">
        <v>0</v>
      </c>
      <c r="C8" s="11">
        <v>0</v>
      </c>
      <c r="D8" s="11">
        <v>7</v>
      </c>
      <c r="E8" s="11">
        <v>0</v>
      </c>
      <c r="F8" s="11">
        <v>5</v>
      </c>
      <c r="G8" s="11">
        <v>1</v>
      </c>
      <c r="H8" s="11">
        <v>5</v>
      </c>
      <c r="I8" s="11">
        <v>3</v>
      </c>
      <c r="J8" s="11">
        <v>5</v>
      </c>
      <c r="K8" s="5">
        <f t="shared" ref="K8:K20" si="0">SUM(B8:J8)</f>
        <v>26</v>
      </c>
    </row>
    <row r="9" spans="1:11" ht="15" customHeight="1" x14ac:dyDescent="0.25">
      <c r="A9" s="3" t="s">
        <v>1</v>
      </c>
      <c r="B9" s="11">
        <v>0</v>
      </c>
      <c r="C9" s="11">
        <v>4</v>
      </c>
      <c r="D9" s="11">
        <v>5</v>
      </c>
      <c r="E9" s="11">
        <v>3</v>
      </c>
      <c r="F9" s="11">
        <v>2</v>
      </c>
      <c r="G9" s="11">
        <v>0</v>
      </c>
      <c r="H9" s="11">
        <v>2</v>
      </c>
      <c r="I9" s="11">
        <v>5</v>
      </c>
      <c r="J9" s="11">
        <v>1</v>
      </c>
      <c r="K9" s="5">
        <f t="shared" si="0"/>
        <v>22</v>
      </c>
    </row>
    <row r="10" spans="1:11" ht="15" customHeight="1" x14ac:dyDescent="0.25">
      <c r="A10" s="3" t="s">
        <v>2</v>
      </c>
      <c r="B10" s="11">
        <v>8</v>
      </c>
      <c r="C10" s="11">
        <v>0</v>
      </c>
      <c r="D10" s="11">
        <v>13</v>
      </c>
      <c r="E10" s="11">
        <v>1</v>
      </c>
      <c r="F10" s="11">
        <v>2</v>
      </c>
      <c r="G10" s="11">
        <v>0</v>
      </c>
      <c r="H10" s="11">
        <v>0</v>
      </c>
      <c r="I10" s="11">
        <v>4</v>
      </c>
      <c r="J10" s="11">
        <v>7</v>
      </c>
      <c r="K10" s="5">
        <f t="shared" si="0"/>
        <v>35</v>
      </c>
    </row>
    <row r="11" spans="1:11" ht="15" customHeight="1" x14ac:dyDescent="0.25">
      <c r="A11" s="3" t="s">
        <v>3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5">
        <f t="shared" si="0"/>
        <v>0</v>
      </c>
    </row>
    <row r="12" spans="1:11" ht="15" customHeight="1" x14ac:dyDescent="0.25">
      <c r="A12" s="3" t="s">
        <v>5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5">
        <f t="shared" si="0"/>
        <v>0</v>
      </c>
    </row>
    <row r="13" spans="1:11" ht="15" customHeight="1" x14ac:dyDescent="0.25">
      <c r="A13" s="3" t="s">
        <v>7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5">
        <f t="shared" si="0"/>
        <v>0</v>
      </c>
    </row>
    <row r="14" spans="1:11" ht="15" customHeight="1" x14ac:dyDescent="0.25">
      <c r="A14" s="3" t="s">
        <v>4</v>
      </c>
      <c r="B14" s="11">
        <v>0</v>
      </c>
      <c r="C14" s="11">
        <v>2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5">
        <f t="shared" si="0"/>
        <v>2</v>
      </c>
    </row>
    <row r="15" spans="1:11" ht="15" customHeight="1" x14ac:dyDescent="0.25">
      <c r="A15" s="3" t="s">
        <v>6</v>
      </c>
      <c r="B15" s="11">
        <v>0</v>
      </c>
      <c r="C15" s="11">
        <v>2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5">
        <f t="shared" si="0"/>
        <v>2</v>
      </c>
    </row>
    <row r="16" spans="1:11" ht="15" customHeight="1" x14ac:dyDescent="0.25">
      <c r="A16" s="3" t="s">
        <v>8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1</v>
      </c>
      <c r="I16" s="11">
        <v>0</v>
      </c>
      <c r="J16" s="11">
        <v>3</v>
      </c>
      <c r="K16" s="5">
        <f t="shared" si="0"/>
        <v>4</v>
      </c>
    </row>
    <row r="17" spans="1:11" ht="15" customHeight="1" x14ac:dyDescent="0.25">
      <c r="A17" s="3" t="s">
        <v>9</v>
      </c>
      <c r="B17" s="11">
        <v>0</v>
      </c>
      <c r="C17" s="11">
        <v>5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3</v>
      </c>
      <c r="J17" s="11">
        <v>0</v>
      </c>
      <c r="K17" s="5">
        <f t="shared" si="0"/>
        <v>8</v>
      </c>
    </row>
    <row r="18" spans="1:11" ht="15" customHeight="1" x14ac:dyDescent="0.25">
      <c r="A18" s="3" t="s">
        <v>10</v>
      </c>
      <c r="B18" s="11">
        <v>0</v>
      </c>
      <c r="C18" s="11">
        <v>2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5">
        <f t="shared" si="0"/>
        <v>2</v>
      </c>
    </row>
    <row r="19" spans="1:11" ht="15" customHeight="1" x14ac:dyDescent="0.25">
      <c r="A19" s="3" t="s">
        <v>11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1</v>
      </c>
      <c r="K20" s="5">
        <f t="shared" si="0"/>
        <v>1</v>
      </c>
    </row>
    <row r="21" spans="1:11" ht="15" customHeight="1" x14ac:dyDescent="0.25">
      <c r="A21" s="5" t="s">
        <v>13</v>
      </c>
      <c r="B21" s="5">
        <f>SUM(B8:B20)</f>
        <v>8</v>
      </c>
      <c r="C21" s="5">
        <f t="shared" ref="C21:K21" si="1">SUM(C8:C20)</f>
        <v>15</v>
      </c>
      <c r="D21" s="5">
        <f t="shared" si="1"/>
        <v>25</v>
      </c>
      <c r="E21" s="5">
        <f t="shared" si="1"/>
        <v>4</v>
      </c>
      <c r="F21" s="5">
        <f t="shared" si="1"/>
        <v>9</v>
      </c>
      <c r="G21" s="5">
        <f t="shared" si="1"/>
        <v>1</v>
      </c>
      <c r="H21" s="5">
        <f t="shared" si="1"/>
        <v>8</v>
      </c>
      <c r="I21" s="5">
        <f t="shared" si="1"/>
        <v>15</v>
      </c>
      <c r="J21" s="5">
        <f>SUM(J8:J20)</f>
        <v>17</v>
      </c>
      <c r="K21" s="5">
        <f t="shared" si="1"/>
        <v>102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27</v>
      </c>
      <c r="K26" s="7" t="s">
        <v>14</v>
      </c>
    </row>
    <row r="27" spans="1:11" ht="15" customHeight="1" x14ac:dyDescent="0.25">
      <c r="A27" s="3" t="s">
        <v>0</v>
      </c>
      <c r="B27" s="11">
        <v>0</v>
      </c>
      <c r="C27" s="11">
        <v>0</v>
      </c>
      <c r="D27" s="11">
        <v>1</v>
      </c>
      <c r="E27" s="11">
        <v>0</v>
      </c>
      <c r="F27" s="11">
        <v>0</v>
      </c>
      <c r="G27" s="11">
        <v>0</v>
      </c>
      <c r="H27" s="11">
        <v>1</v>
      </c>
      <c r="I27" s="11">
        <v>1</v>
      </c>
      <c r="J27" s="11">
        <v>5</v>
      </c>
      <c r="K27" s="5">
        <f t="shared" ref="K27:K39" si="2">SUM(B27:J27)</f>
        <v>8</v>
      </c>
    </row>
    <row r="28" spans="1:11" ht="15" customHeight="1" x14ac:dyDescent="0.25">
      <c r="A28" s="3" t="s">
        <v>1</v>
      </c>
      <c r="B28" s="11">
        <v>0</v>
      </c>
      <c r="C28" s="11">
        <v>0</v>
      </c>
      <c r="D28" s="11">
        <v>0</v>
      </c>
      <c r="E28" s="11">
        <v>3</v>
      </c>
      <c r="F28" s="11">
        <v>0</v>
      </c>
      <c r="G28" s="11">
        <v>0</v>
      </c>
      <c r="H28" s="11">
        <v>2</v>
      </c>
      <c r="I28" s="11">
        <v>5</v>
      </c>
      <c r="J28" s="11">
        <v>1</v>
      </c>
      <c r="K28" s="5">
        <f t="shared" si="2"/>
        <v>11</v>
      </c>
    </row>
    <row r="29" spans="1:11" ht="15" customHeight="1" x14ac:dyDescent="0.25">
      <c r="A29" s="3" t="s">
        <v>2</v>
      </c>
      <c r="B29" s="11">
        <v>20</v>
      </c>
      <c r="C29" s="11">
        <v>0</v>
      </c>
      <c r="D29" s="11">
        <v>0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5">
        <f t="shared" si="2"/>
        <v>21</v>
      </c>
    </row>
    <row r="30" spans="1:11" ht="15" customHeight="1" x14ac:dyDescent="0.25">
      <c r="A30" s="3" t="s">
        <v>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5">
        <f t="shared" si="2"/>
        <v>0</v>
      </c>
    </row>
    <row r="31" spans="1:11" ht="15" customHeight="1" x14ac:dyDescent="0.25">
      <c r="A31" s="3" t="s">
        <v>5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5">
        <f t="shared" si="2"/>
        <v>0</v>
      </c>
    </row>
    <row r="32" spans="1:11" ht="15" customHeight="1" x14ac:dyDescent="0.25">
      <c r="A32" s="3" t="s">
        <v>7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1</v>
      </c>
      <c r="I32" s="11">
        <v>0</v>
      </c>
      <c r="J32" s="11">
        <v>0</v>
      </c>
      <c r="K32" s="5">
        <f t="shared" si="2"/>
        <v>1</v>
      </c>
    </row>
    <row r="33" spans="1:11" ht="15" customHeight="1" x14ac:dyDescent="0.25">
      <c r="A33" s="3" t="s">
        <v>4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3</v>
      </c>
      <c r="J33" s="11">
        <v>0</v>
      </c>
      <c r="K33" s="5">
        <f t="shared" si="2"/>
        <v>3</v>
      </c>
    </row>
    <row r="34" spans="1:11" ht="15" customHeight="1" x14ac:dyDescent="0.25">
      <c r="A34" s="3" t="s">
        <v>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5">
        <f t="shared" si="2"/>
        <v>0</v>
      </c>
    </row>
    <row r="35" spans="1:11" ht="15" customHeight="1" x14ac:dyDescent="0.25">
      <c r="A35" s="3" t="s">
        <v>8</v>
      </c>
      <c r="B35" s="11">
        <v>0</v>
      </c>
      <c r="C35" s="11">
        <v>1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1</v>
      </c>
      <c r="K35" s="5">
        <f t="shared" si="2"/>
        <v>2</v>
      </c>
    </row>
    <row r="36" spans="1:11" ht="15" customHeight="1" x14ac:dyDescent="0.25">
      <c r="A36" s="3" t="s">
        <v>9</v>
      </c>
      <c r="B36" s="11">
        <v>0</v>
      </c>
      <c r="C36" s="11">
        <v>5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5">
        <f t="shared" si="2"/>
        <v>5</v>
      </c>
    </row>
    <row r="37" spans="1:11" ht="15" customHeight="1" x14ac:dyDescent="0.25">
      <c r="A37" s="3" t="s">
        <v>10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5">
        <f t="shared" si="2"/>
        <v>0</v>
      </c>
    </row>
    <row r="38" spans="1:11" ht="15" customHeight="1" x14ac:dyDescent="0.25">
      <c r="A38" s="3" t="s">
        <v>11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2</v>
      </c>
      <c r="K38" s="5">
        <f t="shared" si="2"/>
        <v>2</v>
      </c>
    </row>
    <row r="39" spans="1:11" ht="15" customHeight="1" x14ac:dyDescent="0.25">
      <c r="A39" s="3" t="s">
        <v>12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5">
        <f t="shared" si="2"/>
        <v>0</v>
      </c>
    </row>
    <row r="40" spans="1:11" ht="15" customHeight="1" x14ac:dyDescent="0.25">
      <c r="A40" s="5" t="s">
        <v>13</v>
      </c>
      <c r="B40" s="5">
        <f>SUM(B27:B39)</f>
        <v>20</v>
      </c>
      <c r="C40" s="5">
        <f t="shared" ref="C40:K40" si="3">SUM(C27:C39)</f>
        <v>6</v>
      </c>
      <c r="D40" s="5">
        <f t="shared" si="3"/>
        <v>1</v>
      </c>
      <c r="E40" s="5">
        <f t="shared" si="3"/>
        <v>4</v>
      </c>
      <c r="F40" s="5">
        <f t="shared" si="3"/>
        <v>0</v>
      </c>
      <c r="G40" s="5">
        <f t="shared" si="3"/>
        <v>0</v>
      </c>
      <c r="H40" s="5">
        <f t="shared" si="3"/>
        <v>4</v>
      </c>
      <c r="I40" s="5">
        <f t="shared" si="3"/>
        <v>9</v>
      </c>
      <c r="J40" s="5">
        <f>SUM(J27:J39)</f>
        <v>9</v>
      </c>
      <c r="K40" s="5">
        <f t="shared" si="3"/>
        <v>53</v>
      </c>
    </row>
  </sheetData>
  <mergeCells count="1">
    <mergeCell ref="A2:K2"/>
  </mergeCells>
  <hyperlinks>
    <hyperlink ref="G26" r:id="rId1" display="http://10.82.0.19/liste/liste_anomalie_non_traite.php?id-age=476&amp;etat=0"/>
    <hyperlink ref="F26" r:id="rId2" display="http://10.82.0.19/liste/liste_anomalie_non_traite.php?id-age=475&amp;etat=0"/>
    <hyperlink ref="E26" r:id="rId3" display="http://10.82.0.19/liste/liste_anomalie_non_traite.php?id-age=474&amp;etat=0"/>
    <hyperlink ref="D26" r:id="rId4" display="http://10.82.0.19/liste/liste_anomalie_non_traite.php?id-age=473&amp;etat=0"/>
    <hyperlink ref="C26" r:id="rId5" display="http://10.82.0.19/liste/liste_anomalie_non_traite.php?id-age=472&amp;etat=0"/>
    <hyperlink ref="B26" r:id="rId6" display="http://10.82.0.19/liste/liste_anomalie_non_traite.php?id-age=471&amp;etat=0"/>
    <hyperlink ref="G7" r:id="rId7" display="http://10.82.0.19/liste/liste_anomalie_non_traite.php?id-age=476&amp;etat=0"/>
    <hyperlink ref="F7" r:id="rId8" display="http://10.82.0.19/liste/liste_anomalie_non_traite.php?id-age=475&amp;etat=0"/>
    <hyperlink ref="E7" r:id="rId9" display="http://10.82.0.19/liste/liste_anomalie_non_traite.php?id-age=474&amp;etat=0"/>
    <hyperlink ref="D7" r:id="rId10" display="http://10.82.0.19/liste/liste_anomalie_non_traite.php?id-age=473&amp;etat=0"/>
    <hyperlink ref="C7" r:id="rId11" display="http://10.82.0.19/liste/liste_anomalie_non_traite.php?id-age=472&amp;etat=0"/>
    <hyperlink ref="B7" r:id="rId12" display="http://10.82.0.19/liste/liste_anomalie_non_traite.php?id-age=471&amp;etat=0"/>
  </hyperlinks>
  <pageMargins left="0.7" right="0.7" top="0.75" bottom="0.75" header="0.3" footer="0.3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L39"/>
  <sheetViews>
    <sheetView zoomScale="85" zoomScaleNormal="85" workbookViewId="0">
      <selection activeCell="A2" sqref="A2:K2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2" customWidth="1"/>
  </cols>
  <sheetData>
    <row r="1" spans="1:11" x14ac:dyDescent="0.25">
      <c r="A1">
        <v>2</v>
      </c>
    </row>
    <row r="2" spans="1:11" ht="18.75" x14ac:dyDescent="0.3">
      <c r="A2" s="19" t="s">
        <v>29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4" spans="1:11" ht="18.75" x14ac:dyDescent="0.3">
      <c r="A4" s="8" t="s">
        <v>25</v>
      </c>
    </row>
    <row r="5" spans="1:11" ht="18.75" x14ac:dyDescent="0.3">
      <c r="A5" s="6"/>
    </row>
    <row r="6" spans="1:11" ht="32.25" customHeight="1" x14ac:dyDescent="0.25">
      <c r="A6" s="4"/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27</v>
      </c>
      <c r="K6" s="7" t="s">
        <v>14</v>
      </c>
    </row>
    <row r="7" spans="1:11" ht="15" customHeight="1" x14ac:dyDescent="0.25">
      <c r="A7" s="3" t="s">
        <v>0</v>
      </c>
      <c r="B7" s="11">
        <v>0</v>
      </c>
      <c r="C7" s="11">
        <v>0</v>
      </c>
      <c r="D7" s="11">
        <v>3</v>
      </c>
      <c r="E7" s="11">
        <v>0</v>
      </c>
      <c r="F7" s="11">
        <v>2</v>
      </c>
      <c r="G7" s="11">
        <v>12</v>
      </c>
      <c r="H7" s="11">
        <v>25</v>
      </c>
      <c r="I7" s="11">
        <v>21</v>
      </c>
      <c r="J7" s="11">
        <v>3</v>
      </c>
      <c r="K7" s="5">
        <f>SUM(B7:J7)</f>
        <v>66</v>
      </c>
    </row>
    <row r="8" spans="1:11" ht="15" customHeight="1" x14ac:dyDescent="0.25">
      <c r="A8" s="3" t="s">
        <v>1</v>
      </c>
      <c r="B8" s="11">
        <v>2</v>
      </c>
      <c r="C8" s="11">
        <v>2</v>
      </c>
      <c r="D8" s="11">
        <v>3</v>
      </c>
      <c r="E8" s="11">
        <v>6</v>
      </c>
      <c r="F8" s="11">
        <v>3</v>
      </c>
      <c r="G8" s="11">
        <v>3</v>
      </c>
      <c r="H8" s="11">
        <v>8</v>
      </c>
      <c r="I8" s="11">
        <v>70</v>
      </c>
      <c r="J8" s="11">
        <v>5</v>
      </c>
      <c r="K8" s="5">
        <f t="shared" ref="K8:K20" si="0">SUM(B8:J8)</f>
        <v>102</v>
      </c>
    </row>
    <row r="9" spans="1:11" ht="15" customHeight="1" x14ac:dyDescent="0.25">
      <c r="A9" s="3" t="s">
        <v>2</v>
      </c>
      <c r="B9" s="11">
        <v>400</v>
      </c>
      <c r="C9" s="11">
        <v>27</v>
      </c>
      <c r="D9" s="11">
        <v>15</v>
      </c>
      <c r="E9" s="11">
        <v>29</v>
      </c>
      <c r="F9" s="11">
        <v>40</v>
      </c>
      <c r="G9" s="11">
        <v>6</v>
      </c>
      <c r="H9" s="11">
        <v>12</v>
      </c>
      <c r="I9" s="11">
        <v>122</v>
      </c>
      <c r="J9" s="11">
        <v>53</v>
      </c>
      <c r="K9" s="5">
        <f t="shared" si="0"/>
        <v>704</v>
      </c>
    </row>
    <row r="10" spans="1:11" ht="15" customHeight="1" x14ac:dyDescent="0.25">
      <c r="A10" s="3" t="s">
        <v>3</v>
      </c>
      <c r="B10" s="11">
        <v>11</v>
      </c>
      <c r="C10" s="11">
        <v>1</v>
      </c>
      <c r="D10" s="11">
        <v>1</v>
      </c>
      <c r="E10" s="11">
        <v>7</v>
      </c>
      <c r="F10" s="11">
        <v>10</v>
      </c>
      <c r="G10" s="11">
        <v>2</v>
      </c>
      <c r="H10" s="11">
        <v>2</v>
      </c>
      <c r="I10" s="11">
        <v>15</v>
      </c>
      <c r="J10" s="11">
        <v>5</v>
      </c>
      <c r="K10" s="5">
        <f t="shared" si="0"/>
        <v>54</v>
      </c>
    </row>
    <row r="11" spans="1:11" ht="15" customHeight="1" x14ac:dyDescent="0.25">
      <c r="A11" s="3" t="s">
        <v>5</v>
      </c>
      <c r="B11" s="11">
        <v>0</v>
      </c>
      <c r="C11" s="11">
        <v>0</v>
      </c>
      <c r="D11" s="11">
        <v>0</v>
      </c>
      <c r="E11" s="11">
        <v>0</v>
      </c>
      <c r="F11" s="11">
        <v>13</v>
      </c>
      <c r="G11" s="11">
        <v>2</v>
      </c>
      <c r="H11" s="11">
        <v>2</v>
      </c>
      <c r="I11" s="11">
        <v>5</v>
      </c>
      <c r="J11" s="11">
        <v>0</v>
      </c>
      <c r="K11" s="5">
        <f t="shared" si="0"/>
        <v>22</v>
      </c>
    </row>
    <row r="12" spans="1:11" ht="15" customHeight="1" x14ac:dyDescent="0.25">
      <c r="A12" s="3" t="s">
        <v>7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2</v>
      </c>
      <c r="J12" s="11">
        <v>1</v>
      </c>
      <c r="K12" s="5">
        <f t="shared" si="0"/>
        <v>3</v>
      </c>
    </row>
    <row r="13" spans="1:11" ht="15" customHeight="1" x14ac:dyDescent="0.25">
      <c r="A13" s="3" t="s">
        <v>4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2</v>
      </c>
      <c r="J13" s="11">
        <v>0</v>
      </c>
      <c r="K13" s="5">
        <f t="shared" si="0"/>
        <v>2</v>
      </c>
    </row>
    <row r="14" spans="1:11" ht="15" customHeight="1" x14ac:dyDescent="0.25">
      <c r="A14" s="3" t="s">
        <v>6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1</v>
      </c>
      <c r="K14" s="5">
        <f t="shared" si="0"/>
        <v>1</v>
      </c>
    </row>
    <row r="15" spans="1:11" ht="15" customHeight="1" x14ac:dyDescent="0.25">
      <c r="A15" s="3" t="s">
        <v>8</v>
      </c>
      <c r="B15" s="11">
        <v>0</v>
      </c>
      <c r="C15" s="11">
        <v>0</v>
      </c>
      <c r="D15" s="11">
        <v>1</v>
      </c>
      <c r="E15" s="11">
        <v>0</v>
      </c>
      <c r="F15" s="11">
        <v>2</v>
      </c>
      <c r="G15" s="11">
        <v>3</v>
      </c>
      <c r="H15" s="11">
        <v>3</v>
      </c>
      <c r="I15" s="11">
        <v>23</v>
      </c>
      <c r="J15" s="11">
        <v>7</v>
      </c>
      <c r="K15" s="5">
        <f t="shared" si="0"/>
        <v>39</v>
      </c>
    </row>
    <row r="16" spans="1:11" ht="15" customHeight="1" x14ac:dyDescent="0.25">
      <c r="A16" s="3" t="s">
        <v>9</v>
      </c>
      <c r="B16" s="11">
        <v>0</v>
      </c>
      <c r="C16" s="11">
        <v>2</v>
      </c>
      <c r="D16" s="11">
        <v>1</v>
      </c>
      <c r="E16" s="11">
        <v>0</v>
      </c>
      <c r="F16" s="11">
        <v>2</v>
      </c>
      <c r="G16" s="11">
        <v>7</v>
      </c>
      <c r="H16" s="11">
        <v>6</v>
      </c>
      <c r="I16" s="11">
        <v>6</v>
      </c>
      <c r="J16" s="11">
        <v>0</v>
      </c>
      <c r="K16" s="5">
        <f t="shared" si="0"/>
        <v>24</v>
      </c>
    </row>
    <row r="17" spans="1:11" ht="15" customHeight="1" x14ac:dyDescent="0.25">
      <c r="A17" s="3" t="s">
        <v>10</v>
      </c>
      <c r="B17" s="11">
        <v>0</v>
      </c>
      <c r="C17" s="11">
        <v>1</v>
      </c>
      <c r="D17" s="11">
        <v>0</v>
      </c>
      <c r="E17" s="11">
        <v>2</v>
      </c>
      <c r="F17" s="11">
        <v>0</v>
      </c>
      <c r="G17" s="11">
        <v>0</v>
      </c>
      <c r="H17" s="11">
        <v>24</v>
      </c>
      <c r="I17" s="11">
        <v>2</v>
      </c>
      <c r="J17" s="11">
        <v>0</v>
      </c>
      <c r="K17" s="5">
        <f t="shared" si="0"/>
        <v>29</v>
      </c>
    </row>
    <row r="18" spans="1:11" ht="15" customHeight="1" x14ac:dyDescent="0.25">
      <c r="A18" s="3" t="s">
        <v>11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5">
        <f t="shared" si="0"/>
        <v>0</v>
      </c>
    </row>
    <row r="19" spans="1:11" ht="15" customHeight="1" x14ac:dyDescent="0.25">
      <c r="A19" s="3" t="s">
        <v>12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1</v>
      </c>
      <c r="J19" s="11">
        <v>0</v>
      </c>
      <c r="K19" s="5">
        <f t="shared" si="0"/>
        <v>1</v>
      </c>
    </row>
    <row r="20" spans="1:11" ht="15.75" x14ac:dyDescent="0.25">
      <c r="A20" s="5" t="s">
        <v>13</v>
      </c>
      <c r="B20" s="5">
        <f>SUM(B7:B19)</f>
        <v>413</v>
      </c>
      <c r="C20" s="5">
        <f t="shared" ref="C20:I20" si="1">SUM(C7:C19)</f>
        <v>33</v>
      </c>
      <c r="D20" s="5">
        <f t="shared" si="1"/>
        <v>24</v>
      </c>
      <c r="E20" s="5">
        <f t="shared" si="1"/>
        <v>44</v>
      </c>
      <c r="F20" s="5">
        <f t="shared" si="1"/>
        <v>72</v>
      </c>
      <c r="G20" s="5">
        <f t="shared" si="1"/>
        <v>35</v>
      </c>
      <c r="H20" s="5">
        <f t="shared" si="1"/>
        <v>82</v>
      </c>
      <c r="I20" s="5">
        <f t="shared" si="1"/>
        <v>269</v>
      </c>
      <c r="J20" s="5">
        <f>SUM(J7:J19)</f>
        <v>75</v>
      </c>
      <c r="K20" s="5">
        <f t="shared" si="0"/>
        <v>1047</v>
      </c>
    </row>
    <row r="21" spans="1:1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</row>
    <row r="23" spans="1:11" ht="18.75" x14ac:dyDescent="0.3">
      <c r="A23" s="8" t="s">
        <v>15</v>
      </c>
    </row>
    <row r="24" spans="1:11" ht="18.75" x14ac:dyDescent="0.3">
      <c r="A24" s="6"/>
    </row>
    <row r="25" spans="1:11" ht="34.5" customHeight="1" x14ac:dyDescent="0.25">
      <c r="A25" s="4"/>
      <c r="B25" s="2" t="s">
        <v>17</v>
      </c>
      <c r="C25" s="2" t="s">
        <v>18</v>
      </c>
      <c r="D25" s="2" t="s">
        <v>19</v>
      </c>
      <c r="E25" s="2" t="s">
        <v>20</v>
      </c>
      <c r="F25" s="2" t="s">
        <v>21</v>
      </c>
      <c r="G25" s="2" t="s">
        <v>22</v>
      </c>
      <c r="H25" s="2" t="s">
        <v>23</v>
      </c>
      <c r="I25" s="2" t="s">
        <v>24</v>
      </c>
      <c r="J25" s="2" t="s">
        <v>27</v>
      </c>
      <c r="K25" s="7" t="s">
        <v>14</v>
      </c>
    </row>
    <row r="26" spans="1:11" ht="15.75" customHeight="1" x14ac:dyDescent="0.25">
      <c r="A26" s="3" t="s">
        <v>0</v>
      </c>
      <c r="B26" s="11">
        <v>0</v>
      </c>
      <c r="C26" s="11">
        <v>0</v>
      </c>
      <c r="D26" s="11">
        <v>7</v>
      </c>
      <c r="E26" s="11">
        <v>0</v>
      </c>
      <c r="F26" s="11">
        <v>0</v>
      </c>
      <c r="G26" s="11">
        <v>0</v>
      </c>
      <c r="H26" s="11">
        <v>7</v>
      </c>
      <c r="I26" s="11">
        <v>0</v>
      </c>
      <c r="J26" s="11">
        <v>1</v>
      </c>
      <c r="K26" s="5">
        <f>SUM(B26:J26)</f>
        <v>15</v>
      </c>
    </row>
    <row r="27" spans="1:11" ht="15.75" x14ac:dyDescent="0.25">
      <c r="A27" s="3" t="s">
        <v>1</v>
      </c>
      <c r="B27" s="11">
        <v>0</v>
      </c>
      <c r="C27" s="11">
        <v>6</v>
      </c>
      <c r="D27" s="11">
        <v>11</v>
      </c>
      <c r="E27" s="11">
        <v>15</v>
      </c>
      <c r="F27" s="11">
        <v>0</v>
      </c>
      <c r="G27" s="11">
        <v>0</v>
      </c>
      <c r="H27" s="11">
        <v>3</v>
      </c>
      <c r="I27" s="11">
        <v>3</v>
      </c>
      <c r="J27" s="11">
        <v>6</v>
      </c>
      <c r="K27" s="5">
        <f t="shared" ref="K27:K39" si="2">SUM(B27:J27)</f>
        <v>44</v>
      </c>
    </row>
    <row r="28" spans="1:11" ht="15.75" x14ac:dyDescent="0.25">
      <c r="A28" s="3" t="s">
        <v>2</v>
      </c>
      <c r="B28" s="11">
        <v>423</v>
      </c>
      <c r="C28" s="11">
        <v>12</v>
      </c>
      <c r="D28" s="11">
        <v>11</v>
      </c>
      <c r="E28" s="11">
        <v>68</v>
      </c>
      <c r="F28" s="11">
        <v>4</v>
      </c>
      <c r="G28" s="11">
        <v>0</v>
      </c>
      <c r="H28" s="11">
        <v>5</v>
      </c>
      <c r="I28" s="11">
        <v>60</v>
      </c>
      <c r="J28" s="11">
        <v>45</v>
      </c>
      <c r="K28" s="5">
        <f t="shared" si="2"/>
        <v>628</v>
      </c>
    </row>
    <row r="29" spans="1:11" ht="15.75" x14ac:dyDescent="0.25">
      <c r="A29" s="3" t="s">
        <v>3</v>
      </c>
      <c r="B29" s="11">
        <v>15</v>
      </c>
      <c r="C29" s="11">
        <v>2</v>
      </c>
      <c r="D29" s="11">
        <v>0</v>
      </c>
      <c r="E29" s="11">
        <v>16</v>
      </c>
      <c r="F29" s="11">
        <v>0</v>
      </c>
      <c r="G29" s="11">
        <v>0</v>
      </c>
      <c r="H29" s="11">
        <v>1</v>
      </c>
      <c r="I29" s="11">
        <v>0</v>
      </c>
      <c r="J29" s="11">
        <v>2</v>
      </c>
      <c r="K29" s="5">
        <f t="shared" si="2"/>
        <v>36</v>
      </c>
    </row>
    <row r="30" spans="1:11" ht="15.75" x14ac:dyDescent="0.25">
      <c r="A30" s="3" t="s">
        <v>5</v>
      </c>
      <c r="B30" s="11">
        <v>0</v>
      </c>
      <c r="C30" s="11">
        <v>45</v>
      </c>
      <c r="D30" s="11">
        <v>0</v>
      </c>
      <c r="E30" s="11">
        <v>2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5">
        <f t="shared" si="2"/>
        <v>47</v>
      </c>
    </row>
    <row r="31" spans="1:11" ht="15.75" x14ac:dyDescent="0.25">
      <c r="A31" s="3" t="s">
        <v>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5">
        <f t="shared" si="2"/>
        <v>0</v>
      </c>
    </row>
    <row r="32" spans="1:11" ht="15.75" customHeight="1" x14ac:dyDescent="0.25">
      <c r="A32" s="3" t="s">
        <v>4</v>
      </c>
      <c r="B32" s="11">
        <v>2</v>
      </c>
      <c r="C32" s="11">
        <v>8</v>
      </c>
      <c r="D32" s="11">
        <v>0</v>
      </c>
      <c r="E32" s="11">
        <v>0</v>
      </c>
      <c r="F32" s="11">
        <v>0</v>
      </c>
      <c r="G32" s="11">
        <v>0</v>
      </c>
      <c r="H32" s="11">
        <v>2</v>
      </c>
      <c r="I32" s="11">
        <v>0</v>
      </c>
      <c r="J32" s="11">
        <v>0</v>
      </c>
      <c r="K32" s="5">
        <f t="shared" si="2"/>
        <v>12</v>
      </c>
    </row>
    <row r="33" spans="1:11" ht="15.75" x14ac:dyDescent="0.25">
      <c r="A33" s="3" t="s">
        <v>6</v>
      </c>
      <c r="B33" s="11">
        <v>0</v>
      </c>
      <c r="C33" s="11">
        <v>22</v>
      </c>
      <c r="D33" s="11">
        <v>1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5">
        <f t="shared" si="2"/>
        <v>23</v>
      </c>
    </row>
    <row r="34" spans="1:11" ht="15.75" x14ac:dyDescent="0.25">
      <c r="A34" s="3" t="s">
        <v>8</v>
      </c>
      <c r="B34" s="11">
        <v>3</v>
      </c>
      <c r="C34" s="11">
        <v>0</v>
      </c>
      <c r="D34" s="11">
        <v>0</v>
      </c>
      <c r="E34" s="11">
        <v>3</v>
      </c>
      <c r="F34" s="11">
        <v>0</v>
      </c>
      <c r="G34" s="11">
        <v>0</v>
      </c>
      <c r="H34" s="11">
        <v>3</v>
      </c>
      <c r="I34" s="11">
        <v>0</v>
      </c>
      <c r="J34" s="11">
        <v>3</v>
      </c>
      <c r="K34" s="5">
        <f t="shared" si="2"/>
        <v>12</v>
      </c>
    </row>
    <row r="35" spans="1:11" ht="15.75" x14ac:dyDescent="0.25">
      <c r="A35" s="3" t="s">
        <v>9</v>
      </c>
      <c r="B35" s="11">
        <v>0</v>
      </c>
      <c r="C35" s="11">
        <v>3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39</v>
      </c>
      <c r="J35" s="11">
        <v>9</v>
      </c>
      <c r="K35" s="5">
        <f t="shared" si="2"/>
        <v>51</v>
      </c>
    </row>
    <row r="36" spans="1:11" ht="15.75" x14ac:dyDescent="0.25">
      <c r="A36" s="3" t="s">
        <v>10</v>
      </c>
      <c r="B36" s="11">
        <v>0</v>
      </c>
      <c r="C36" s="11">
        <v>4</v>
      </c>
      <c r="D36" s="11">
        <v>0</v>
      </c>
      <c r="E36" s="11">
        <v>5</v>
      </c>
      <c r="F36" s="11">
        <v>0</v>
      </c>
      <c r="G36" s="11">
        <v>0</v>
      </c>
      <c r="H36" s="11">
        <v>22</v>
      </c>
      <c r="I36" s="11">
        <v>0</v>
      </c>
      <c r="J36" s="11">
        <v>0</v>
      </c>
      <c r="K36" s="5">
        <f t="shared" si="2"/>
        <v>31</v>
      </c>
    </row>
    <row r="37" spans="1:11" ht="15.75" customHeight="1" x14ac:dyDescent="0.25">
      <c r="A37" s="3" t="s">
        <v>11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5">
        <f t="shared" si="2"/>
        <v>0</v>
      </c>
    </row>
    <row r="38" spans="1:11" ht="15.75" x14ac:dyDescent="0.25">
      <c r="A38" s="3" t="s">
        <v>12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5">
        <f t="shared" si="2"/>
        <v>0</v>
      </c>
    </row>
    <row r="39" spans="1:11" ht="15.75" x14ac:dyDescent="0.25">
      <c r="A39" s="5" t="s">
        <v>13</v>
      </c>
      <c r="B39" s="5">
        <f>SUM(B26:B38)</f>
        <v>443</v>
      </c>
      <c r="C39" s="5">
        <f t="shared" ref="C39:I39" si="3">SUM(C26:C38)</f>
        <v>102</v>
      </c>
      <c r="D39" s="5">
        <f t="shared" si="3"/>
        <v>30</v>
      </c>
      <c r="E39" s="5">
        <f t="shared" si="3"/>
        <v>109</v>
      </c>
      <c r="F39" s="5">
        <f t="shared" si="3"/>
        <v>4</v>
      </c>
      <c r="G39" s="5">
        <f t="shared" si="3"/>
        <v>0</v>
      </c>
      <c r="H39" s="5">
        <f t="shared" si="3"/>
        <v>43</v>
      </c>
      <c r="I39" s="5">
        <f t="shared" si="3"/>
        <v>102</v>
      </c>
      <c r="J39" s="5">
        <f>SUM(J26:J38)</f>
        <v>66</v>
      </c>
      <c r="K39" s="5">
        <f t="shared" si="2"/>
        <v>899</v>
      </c>
    </row>
  </sheetData>
  <mergeCells count="1">
    <mergeCell ref="A2:K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85" zoomScaleNormal="85" workbookViewId="0">
      <selection activeCell="B27" sqref="B27:J39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0" customWidth="1"/>
  </cols>
  <sheetData>
    <row r="2" spans="1:11" ht="18.75" x14ac:dyDescent="0.3">
      <c r="A2" s="21" t="s">
        <v>34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5" spans="1:11" ht="18.75" x14ac:dyDescent="0.3">
      <c r="A5" s="9" t="s">
        <v>26</v>
      </c>
    </row>
    <row r="6" spans="1:11" ht="18.75" x14ac:dyDescent="0.3">
      <c r="A6" s="6"/>
    </row>
    <row r="7" spans="1:11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27</v>
      </c>
      <c r="K7" s="7" t="s">
        <v>14</v>
      </c>
    </row>
    <row r="8" spans="1:11" ht="15" customHeight="1" x14ac:dyDescent="0.25">
      <c r="A8" s="3" t="s">
        <v>0</v>
      </c>
      <c r="B8" s="11">
        <v>0</v>
      </c>
      <c r="C8" s="11">
        <v>0</v>
      </c>
      <c r="D8" s="11">
        <v>4</v>
      </c>
      <c r="E8" s="11">
        <v>0</v>
      </c>
      <c r="F8" s="11">
        <v>0</v>
      </c>
      <c r="G8" s="11">
        <v>5</v>
      </c>
      <c r="H8" s="11">
        <v>0</v>
      </c>
      <c r="I8" s="11">
        <v>2</v>
      </c>
      <c r="J8" s="11">
        <v>1</v>
      </c>
      <c r="K8" s="5">
        <f t="shared" ref="K8:K20" si="0">SUM(B8:J8)</f>
        <v>12</v>
      </c>
    </row>
    <row r="9" spans="1:11" ht="15" customHeight="1" x14ac:dyDescent="0.25">
      <c r="A9" s="3" t="s">
        <v>1</v>
      </c>
      <c r="B9" s="11">
        <v>0</v>
      </c>
      <c r="C9" s="11">
        <v>2</v>
      </c>
      <c r="D9" s="11">
        <v>0</v>
      </c>
      <c r="E9" s="11">
        <v>0</v>
      </c>
      <c r="F9" s="11">
        <v>1</v>
      </c>
      <c r="G9" s="11">
        <v>4</v>
      </c>
      <c r="H9" s="11">
        <v>0</v>
      </c>
      <c r="I9" s="11">
        <v>5</v>
      </c>
      <c r="J9" s="11">
        <v>2</v>
      </c>
      <c r="K9" s="5">
        <f t="shared" si="0"/>
        <v>14</v>
      </c>
    </row>
    <row r="10" spans="1:11" ht="15" customHeight="1" x14ac:dyDescent="0.25">
      <c r="A10" s="3" t="s">
        <v>2</v>
      </c>
      <c r="B10" s="11">
        <v>15</v>
      </c>
      <c r="C10" s="11">
        <v>0</v>
      </c>
      <c r="D10" s="11">
        <v>6</v>
      </c>
      <c r="E10" s="11">
        <v>0</v>
      </c>
      <c r="F10" s="11">
        <v>0</v>
      </c>
      <c r="G10" s="11">
        <v>20</v>
      </c>
      <c r="H10" s="11">
        <v>0</v>
      </c>
      <c r="I10" s="11">
        <v>0</v>
      </c>
      <c r="J10" s="11">
        <v>2</v>
      </c>
      <c r="K10" s="5">
        <f t="shared" si="0"/>
        <v>43</v>
      </c>
    </row>
    <row r="11" spans="1:11" ht="15" customHeight="1" x14ac:dyDescent="0.25">
      <c r="A11" s="3" t="s">
        <v>3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1</v>
      </c>
      <c r="H11" s="11">
        <v>0</v>
      </c>
      <c r="I11" s="11">
        <v>0</v>
      </c>
      <c r="J11" s="11">
        <v>0</v>
      </c>
      <c r="K11" s="5">
        <f t="shared" si="0"/>
        <v>1</v>
      </c>
    </row>
    <row r="12" spans="1:11" ht="15" customHeight="1" x14ac:dyDescent="0.25">
      <c r="A12" s="3" t="s">
        <v>5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5">
        <f t="shared" si="0"/>
        <v>0</v>
      </c>
    </row>
    <row r="13" spans="1:11" ht="15" customHeight="1" x14ac:dyDescent="0.25">
      <c r="A13" s="3" t="s">
        <v>7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5">
        <f t="shared" si="0"/>
        <v>0</v>
      </c>
    </row>
    <row r="14" spans="1:11" ht="15" customHeight="1" x14ac:dyDescent="0.25">
      <c r="A14" s="3" t="s">
        <v>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5">
        <f t="shared" si="0"/>
        <v>0</v>
      </c>
    </row>
    <row r="15" spans="1:11" ht="15" customHeight="1" x14ac:dyDescent="0.25">
      <c r="A15" s="3" t="s">
        <v>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4</v>
      </c>
      <c r="H15" s="11">
        <v>0</v>
      </c>
      <c r="I15" s="11">
        <v>0</v>
      </c>
      <c r="J15" s="11">
        <v>0</v>
      </c>
      <c r="K15" s="5">
        <f t="shared" si="0"/>
        <v>4</v>
      </c>
    </row>
    <row r="16" spans="1:11" ht="15" customHeight="1" x14ac:dyDescent="0.25">
      <c r="A16" s="3" t="s">
        <v>8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2</v>
      </c>
      <c r="H16" s="11">
        <v>0</v>
      </c>
      <c r="I16" s="11">
        <v>0</v>
      </c>
      <c r="J16" s="11">
        <v>0</v>
      </c>
      <c r="K16" s="5">
        <f t="shared" si="0"/>
        <v>2</v>
      </c>
    </row>
    <row r="17" spans="1:11" ht="15" customHeight="1" x14ac:dyDescent="0.25">
      <c r="A17" s="3" t="s">
        <v>9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1</v>
      </c>
      <c r="J17" s="11">
        <v>0</v>
      </c>
      <c r="K17" s="5">
        <f t="shared" si="0"/>
        <v>1</v>
      </c>
    </row>
    <row r="18" spans="1:11" ht="15" customHeight="1" x14ac:dyDescent="0.25">
      <c r="A18" s="3" t="s">
        <v>10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5">
        <f t="shared" si="0"/>
        <v>0</v>
      </c>
    </row>
    <row r="19" spans="1:11" ht="15" customHeight="1" x14ac:dyDescent="0.25">
      <c r="A19" s="3" t="s">
        <v>11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5">
        <f t="shared" si="0"/>
        <v>0</v>
      </c>
    </row>
    <row r="21" spans="1:11" ht="15" customHeight="1" x14ac:dyDescent="0.25">
      <c r="A21" s="5" t="s">
        <v>13</v>
      </c>
      <c r="B21" s="5">
        <f>SUM(B8:B20)</f>
        <v>15</v>
      </c>
      <c r="C21" s="5">
        <f t="shared" ref="C21:K21" si="1">SUM(C8:C20)</f>
        <v>2</v>
      </c>
      <c r="D21" s="5">
        <f t="shared" si="1"/>
        <v>10</v>
      </c>
      <c r="E21" s="5">
        <f t="shared" si="1"/>
        <v>0</v>
      </c>
      <c r="F21" s="5">
        <f t="shared" si="1"/>
        <v>1</v>
      </c>
      <c r="G21" s="5">
        <f t="shared" si="1"/>
        <v>36</v>
      </c>
      <c r="H21" s="5">
        <f t="shared" si="1"/>
        <v>0</v>
      </c>
      <c r="I21" s="5">
        <f t="shared" si="1"/>
        <v>8</v>
      </c>
      <c r="J21" s="5">
        <f>SUM(J8:J20)</f>
        <v>5</v>
      </c>
      <c r="K21" s="5">
        <f t="shared" si="1"/>
        <v>77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27</v>
      </c>
      <c r="K26" s="7" t="s">
        <v>14</v>
      </c>
    </row>
    <row r="27" spans="1:11" ht="15" customHeight="1" x14ac:dyDescent="0.25">
      <c r="A27" s="3" t="s">
        <v>0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5">
        <f t="shared" ref="K27:K39" si="2">SUM(B27:J27)</f>
        <v>0</v>
      </c>
    </row>
    <row r="28" spans="1:11" ht="15" customHeight="1" x14ac:dyDescent="0.25">
      <c r="A28" s="3" t="s">
        <v>1</v>
      </c>
      <c r="B28" s="11">
        <v>0</v>
      </c>
      <c r="C28" s="11">
        <v>0</v>
      </c>
      <c r="D28" s="11">
        <v>0</v>
      </c>
      <c r="E28" s="11">
        <v>0</v>
      </c>
      <c r="F28" s="11">
        <v>2</v>
      </c>
      <c r="G28" s="11">
        <v>0</v>
      </c>
      <c r="H28" s="11">
        <v>1</v>
      </c>
      <c r="I28" s="11">
        <v>0</v>
      </c>
      <c r="J28" s="11">
        <v>0</v>
      </c>
      <c r="K28" s="5">
        <f t="shared" si="2"/>
        <v>3</v>
      </c>
    </row>
    <row r="29" spans="1:11" ht="15" customHeight="1" x14ac:dyDescent="0.25">
      <c r="A29" s="3" t="s">
        <v>2</v>
      </c>
      <c r="B29" s="11">
        <v>7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5">
        <f t="shared" si="2"/>
        <v>7</v>
      </c>
    </row>
    <row r="30" spans="1:11" ht="15" customHeight="1" x14ac:dyDescent="0.25">
      <c r="A30" s="3" t="s">
        <v>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5">
        <f t="shared" si="2"/>
        <v>0</v>
      </c>
    </row>
    <row r="31" spans="1:11" ht="15" customHeight="1" x14ac:dyDescent="0.25">
      <c r="A31" s="3" t="s">
        <v>5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5">
        <f t="shared" si="2"/>
        <v>0</v>
      </c>
    </row>
    <row r="32" spans="1:11" ht="15" customHeight="1" x14ac:dyDescent="0.25">
      <c r="A32" s="3" t="s">
        <v>7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5">
        <f t="shared" si="2"/>
        <v>0</v>
      </c>
    </row>
    <row r="33" spans="1:11" ht="15" customHeight="1" x14ac:dyDescent="0.25">
      <c r="A33" s="3" t="s">
        <v>4</v>
      </c>
      <c r="B33" s="11">
        <v>1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5">
        <f t="shared" si="2"/>
        <v>1</v>
      </c>
    </row>
    <row r="34" spans="1:11" ht="15" customHeight="1" x14ac:dyDescent="0.25">
      <c r="A34" s="3" t="s">
        <v>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5">
        <f t="shared" si="2"/>
        <v>0</v>
      </c>
    </row>
    <row r="35" spans="1:11" ht="15" customHeight="1" x14ac:dyDescent="0.25">
      <c r="A35" s="3" t="s">
        <v>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5">
        <f t="shared" si="2"/>
        <v>0</v>
      </c>
    </row>
    <row r="36" spans="1:11" ht="15" customHeight="1" x14ac:dyDescent="0.25">
      <c r="A36" s="3" t="s">
        <v>9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5">
        <f t="shared" si="2"/>
        <v>0</v>
      </c>
    </row>
    <row r="37" spans="1:11" ht="15" customHeight="1" x14ac:dyDescent="0.25">
      <c r="A37" s="3" t="s">
        <v>10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5">
        <f t="shared" si="2"/>
        <v>0</v>
      </c>
    </row>
    <row r="38" spans="1:11" ht="15" customHeight="1" x14ac:dyDescent="0.25">
      <c r="A38" s="3" t="s">
        <v>11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5">
        <f t="shared" si="2"/>
        <v>0</v>
      </c>
    </row>
    <row r="39" spans="1:11" ht="15" customHeight="1" x14ac:dyDescent="0.25">
      <c r="A39" s="3" t="s">
        <v>12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5">
        <f t="shared" si="2"/>
        <v>0</v>
      </c>
    </row>
    <row r="40" spans="1:11" ht="15" customHeight="1" x14ac:dyDescent="0.25">
      <c r="A40" s="5" t="s">
        <v>13</v>
      </c>
      <c r="B40" s="5">
        <f>SUM(B27:B39)</f>
        <v>8</v>
      </c>
      <c r="C40" s="5">
        <f t="shared" ref="C40:K40" si="3">SUM(C27:C39)</f>
        <v>0</v>
      </c>
      <c r="D40" s="5">
        <f t="shared" si="3"/>
        <v>0</v>
      </c>
      <c r="E40" s="5">
        <f t="shared" si="3"/>
        <v>0</v>
      </c>
      <c r="F40" s="5">
        <f t="shared" si="3"/>
        <v>2</v>
      </c>
      <c r="G40" s="5">
        <f t="shared" si="3"/>
        <v>0</v>
      </c>
      <c r="H40" s="5">
        <f t="shared" si="3"/>
        <v>1</v>
      </c>
      <c r="I40" s="5">
        <f t="shared" si="3"/>
        <v>0</v>
      </c>
      <c r="J40" s="5">
        <f>SUM(J27:J39)</f>
        <v>0</v>
      </c>
      <c r="K40" s="5">
        <f t="shared" si="3"/>
        <v>11</v>
      </c>
    </row>
  </sheetData>
  <mergeCells count="1">
    <mergeCell ref="A2:K2"/>
  </mergeCells>
  <hyperlinks>
    <hyperlink ref="G26" r:id="rId1" display="http://10.82.0.19/liste/liste_anomalie_non_traite.php?id-age=476&amp;etat=0"/>
    <hyperlink ref="F26" r:id="rId2" display="http://10.82.0.19/liste/liste_anomalie_non_traite.php?id-age=475&amp;etat=0"/>
    <hyperlink ref="E26" r:id="rId3" display="http://10.82.0.19/liste/liste_anomalie_non_traite.php?id-age=474&amp;etat=0"/>
    <hyperlink ref="D26" r:id="rId4" display="http://10.82.0.19/liste/liste_anomalie_non_traite.php?id-age=473&amp;etat=0"/>
    <hyperlink ref="C26" r:id="rId5" display="http://10.82.0.19/liste/liste_anomalie_non_traite.php?id-age=472&amp;etat=0"/>
    <hyperlink ref="B26" r:id="rId6" display="http://10.82.0.19/liste/liste_anomalie_non_traite.php?id-age=471&amp;etat=0"/>
    <hyperlink ref="G7" r:id="rId7" display="http://10.82.0.19/liste/liste_anomalie_non_traite.php?id-age=476&amp;etat=0"/>
    <hyperlink ref="F7" r:id="rId8" display="http://10.82.0.19/liste/liste_anomalie_non_traite.php?id-age=475&amp;etat=0"/>
    <hyperlink ref="E7" r:id="rId9" display="http://10.82.0.19/liste/liste_anomalie_non_traite.php?id-age=474&amp;etat=0"/>
    <hyperlink ref="D7" r:id="rId10" display="http://10.82.0.19/liste/liste_anomalie_non_traite.php?id-age=473&amp;etat=0"/>
    <hyperlink ref="C7" r:id="rId11" display="http://10.82.0.19/liste/liste_anomalie_non_traite.php?id-age=472&amp;etat=0"/>
    <hyperlink ref="B7" r:id="rId12" display="http://10.82.0.19/liste/liste_anomalie_non_traite.php?id-age=471&amp;etat=0"/>
  </hyperlinks>
  <pageMargins left="0.7" right="0.7" top="0.75" bottom="0.75" header="0.3" footer="0.3"/>
  <drawing r:id="rId1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85" zoomScaleNormal="85" workbookViewId="0">
      <selection activeCell="B27" sqref="B27:J39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0" customWidth="1"/>
  </cols>
  <sheetData>
    <row r="2" spans="1:11" ht="18.75" x14ac:dyDescent="0.3">
      <c r="A2" s="21" t="s">
        <v>35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5" spans="1:11" ht="18.75" x14ac:dyDescent="0.3">
      <c r="A5" s="9" t="s">
        <v>26</v>
      </c>
    </row>
    <row r="6" spans="1:11" ht="18.75" x14ac:dyDescent="0.3">
      <c r="A6" s="6"/>
    </row>
    <row r="7" spans="1:11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27</v>
      </c>
      <c r="K7" s="7" t="s">
        <v>14</v>
      </c>
    </row>
    <row r="8" spans="1:11" ht="15" customHeight="1" x14ac:dyDescent="0.25">
      <c r="A8" s="3" t="s">
        <v>0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5">
        <f t="shared" ref="K8:K20" si="0">SUM(B8:J8)</f>
        <v>0</v>
      </c>
    </row>
    <row r="9" spans="1:11" ht="15" customHeight="1" x14ac:dyDescent="0.25">
      <c r="A9" s="3" t="s">
        <v>1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5">
        <f t="shared" si="0"/>
        <v>0</v>
      </c>
    </row>
    <row r="10" spans="1:11" ht="15" customHeight="1" x14ac:dyDescent="0.25">
      <c r="A10" s="3" t="s">
        <v>2</v>
      </c>
      <c r="B10" s="11">
        <v>8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5">
        <f t="shared" si="0"/>
        <v>8</v>
      </c>
    </row>
    <row r="11" spans="1:11" ht="15" customHeight="1" x14ac:dyDescent="0.25">
      <c r="A11" s="3" t="s">
        <v>3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5">
        <f t="shared" si="0"/>
        <v>0</v>
      </c>
    </row>
    <row r="12" spans="1:11" ht="15" customHeight="1" x14ac:dyDescent="0.25">
      <c r="A12" s="3" t="s">
        <v>5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5">
        <f t="shared" si="0"/>
        <v>0</v>
      </c>
    </row>
    <row r="13" spans="1:11" ht="15" customHeight="1" x14ac:dyDescent="0.25">
      <c r="A13" s="3" t="s">
        <v>7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5">
        <f t="shared" si="0"/>
        <v>0</v>
      </c>
    </row>
    <row r="14" spans="1:11" ht="15" customHeight="1" x14ac:dyDescent="0.25">
      <c r="A14" s="3" t="s">
        <v>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5">
        <f t="shared" si="0"/>
        <v>0</v>
      </c>
    </row>
    <row r="15" spans="1:11" ht="15" customHeight="1" x14ac:dyDescent="0.25">
      <c r="A15" s="3" t="s">
        <v>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5">
        <f t="shared" si="0"/>
        <v>0</v>
      </c>
    </row>
    <row r="16" spans="1:11" ht="15" customHeight="1" x14ac:dyDescent="0.25">
      <c r="A16" s="3" t="s">
        <v>8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5">
        <f t="shared" si="0"/>
        <v>0</v>
      </c>
    </row>
    <row r="17" spans="1:11" ht="15" customHeight="1" x14ac:dyDescent="0.25">
      <c r="A17" s="3" t="s">
        <v>9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5">
        <f t="shared" si="0"/>
        <v>0</v>
      </c>
    </row>
    <row r="18" spans="1:11" ht="15" customHeight="1" x14ac:dyDescent="0.25">
      <c r="A18" s="3" t="s">
        <v>10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5">
        <f t="shared" si="0"/>
        <v>0</v>
      </c>
    </row>
    <row r="19" spans="1:11" ht="15" customHeight="1" x14ac:dyDescent="0.25">
      <c r="A19" s="3" t="s">
        <v>11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5">
        <f t="shared" si="0"/>
        <v>0</v>
      </c>
    </row>
    <row r="21" spans="1:11" ht="15" customHeight="1" x14ac:dyDescent="0.25">
      <c r="A21" s="5" t="s">
        <v>13</v>
      </c>
      <c r="B21" s="5">
        <f>SUM(B8:B20)</f>
        <v>8</v>
      </c>
      <c r="C21" s="5">
        <f t="shared" ref="C21:K21" si="1">SUM(C8:C20)</f>
        <v>0</v>
      </c>
      <c r="D21" s="5">
        <f t="shared" si="1"/>
        <v>0</v>
      </c>
      <c r="E21" s="5">
        <f t="shared" si="1"/>
        <v>0</v>
      </c>
      <c r="F21" s="5">
        <f t="shared" si="1"/>
        <v>0</v>
      </c>
      <c r="G21" s="5">
        <f t="shared" si="1"/>
        <v>0</v>
      </c>
      <c r="H21" s="5">
        <f t="shared" si="1"/>
        <v>0</v>
      </c>
      <c r="I21" s="5">
        <f t="shared" si="1"/>
        <v>0</v>
      </c>
      <c r="J21" s="5">
        <f>SUM(J8:J20)</f>
        <v>0</v>
      </c>
      <c r="K21" s="5">
        <f t="shared" si="1"/>
        <v>8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27</v>
      </c>
      <c r="K26" s="7" t="s">
        <v>14</v>
      </c>
    </row>
    <row r="27" spans="1:11" ht="15" customHeight="1" x14ac:dyDescent="0.25">
      <c r="A27" s="3" t="s">
        <v>0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5">
        <f t="shared" ref="K27:K39" si="2">SUM(B27:J27)</f>
        <v>0</v>
      </c>
    </row>
    <row r="28" spans="1:11" ht="15" customHeight="1" x14ac:dyDescent="0.25">
      <c r="A28" s="3" t="s">
        <v>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16</v>
      </c>
      <c r="J28" s="11">
        <v>0</v>
      </c>
      <c r="K28" s="5">
        <f t="shared" si="2"/>
        <v>16</v>
      </c>
    </row>
    <row r="29" spans="1:11" ht="15" customHeight="1" x14ac:dyDescent="0.25">
      <c r="A29" s="3" t="s">
        <v>2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5">
        <f t="shared" si="2"/>
        <v>0</v>
      </c>
    </row>
    <row r="30" spans="1:11" ht="15" customHeight="1" x14ac:dyDescent="0.25">
      <c r="A30" s="3" t="s">
        <v>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5">
        <f t="shared" si="2"/>
        <v>0</v>
      </c>
    </row>
    <row r="31" spans="1:11" ht="15" customHeight="1" x14ac:dyDescent="0.25">
      <c r="A31" s="3" t="s">
        <v>5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5">
        <f t="shared" si="2"/>
        <v>0</v>
      </c>
    </row>
    <row r="32" spans="1:11" ht="15" customHeight="1" x14ac:dyDescent="0.25">
      <c r="A32" s="3" t="s">
        <v>7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5">
        <f t="shared" si="2"/>
        <v>0</v>
      </c>
    </row>
    <row r="33" spans="1:11" ht="15" customHeight="1" x14ac:dyDescent="0.25">
      <c r="A33" s="3" t="s">
        <v>4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5">
        <f t="shared" si="2"/>
        <v>0</v>
      </c>
    </row>
    <row r="34" spans="1:11" ht="15" customHeight="1" x14ac:dyDescent="0.25">
      <c r="A34" s="3" t="s">
        <v>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5">
        <f t="shared" si="2"/>
        <v>0</v>
      </c>
    </row>
    <row r="35" spans="1:11" ht="15" customHeight="1" x14ac:dyDescent="0.25">
      <c r="A35" s="3" t="s">
        <v>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1</v>
      </c>
      <c r="J35" s="11">
        <v>0</v>
      </c>
      <c r="K35" s="5">
        <f t="shared" si="2"/>
        <v>1</v>
      </c>
    </row>
    <row r="36" spans="1:11" ht="15" customHeight="1" x14ac:dyDescent="0.25">
      <c r="A36" s="3" t="s">
        <v>9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9</v>
      </c>
      <c r="J36" s="11">
        <v>0</v>
      </c>
      <c r="K36" s="5">
        <f t="shared" si="2"/>
        <v>9</v>
      </c>
    </row>
    <row r="37" spans="1:11" ht="15" customHeight="1" x14ac:dyDescent="0.25">
      <c r="A37" s="3" t="s">
        <v>10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5">
        <f t="shared" si="2"/>
        <v>0</v>
      </c>
    </row>
    <row r="38" spans="1:11" ht="15" customHeight="1" x14ac:dyDescent="0.25">
      <c r="A38" s="3" t="s">
        <v>11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5">
        <f t="shared" si="2"/>
        <v>0</v>
      </c>
    </row>
    <row r="39" spans="1:11" ht="15" customHeight="1" x14ac:dyDescent="0.25">
      <c r="A39" s="3" t="s">
        <v>12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5">
        <f t="shared" si="2"/>
        <v>0</v>
      </c>
    </row>
    <row r="40" spans="1:11" ht="15" customHeight="1" x14ac:dyDescent="0.25">
      <c r="A40" s="5" t="s">
        <v>13</v>
      </c>
      <c r="B40" s="5">
        <f>SUM(B27:B39)</f>
        <v>0</v>
      </c>
      <c r="C40" s="5">
        <f t="shared" ref="C40:K40" si="3">SUM(C27:C39)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26</v>
      </c>
      <c r="J40" s="5">
        <f>SUM(J27:J39)</f>
        <v>0</v>
      </c>
      <c r="K40" s="5">
        <f t="shared" si="3"/>
        <v>26</v>
      </c>
    </row>
  </sheetData>
  <mergeCells count="1">
    <mergeCell ref="A2:K2"/>
  </mergeCells>
  <hyperlinks>
    <hyperlink ref="G26" r:id="rId1" display="http://10.82.0.19/liste/liste_anomalie_non_traite.php?id-age=476&amp;etat=0"/>
    <hyperlink ref="F26" r:id="rId2" display="http://10.82.0.19/liste/liste_anomalie_non_traite.php?id-age=475&amp;etat=0"/>
    <hyperlink ref="E26" r:id="rId3" display="http://10.82.0.19/liste/liste_anomalie_non_traite.php?id-age=474&amp;etat=0"/>
    <hyperlink ref="D26" r:id="rId4" display="http://10.82.0.19/liste/liste_anomalie_non_traite.php?id-age=473&amp;etat=0"/>
    <hyperlink ref="C26" r:id="rId5" display="http://10.82.0.19/liste/liste_anomalie_non_traite.php?id-age=472&amp;etat=0"/>
    <hyperlink ref="B26" r:id="rId6" display="http://10.82.0.19/liste/liste_anomalie_non_traite.php?id-age=471&amp;etat=0"/>
    <hyperlink ref="G7" r:id="rId7" display="http://10.82.0.19/liste/liste_anomalie_non_traite.php?id-age=476&amp;etat=0"/>
    <hyperlink ref="F7" r:id="rId8" display="http://10.82.0.19/liste/liste_anomalie_non_traite.php?id-age=475&amp;etat=0"/>
    <hyperlink ref="E7" r:id="rId9" display="http://10.82.0.19/liste/liste_anomalie_non_traite.php?id-age=474&amp;etat=0"/>
    <hyperlink ref="D7" r:id="rId10" display="http://10.82.0.19/liste/liste_anomalie_non_traite.php?id-age=473&amp;etat=0"/>
    <hyperlink ref="C7" r:id="rId11" display="http://10.82.0.19/liste/liste_anomalie_non_traite.php?id-age=472&amp;etat=0"/>
    <hyperlink ref="B7" r:id="rId12" display="http://10.82.0.19/liste/liste_anomalie_non_traite.php?id-age=471&amp;etat=0"/>
  </hyperlinks>
  <pageMargins left="0.7" right="0.7" top="0.75" bottom="0.75" header="0.3" footer="0.3"/>
  <drawing r:id="rId1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85" zoomScaleNormal="85" workbookViewId="0">
      <selection activeCell="B27" sqref="B27:J39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0" customWidth="1"/>
  </cols>
  <sheetData>
    <row r="2" spans="1:11" ht="18.75" x14ac:dyDescent="0.3">
      <c r="A2" s="21" t="s">
        <v>36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5" spans="1:11" ht="18.75" x14ac:dyDescent="0.3">
      <c r="A5" s="9" t="s">
        <v>26</v>
      </c>
    </row>
    <row r="6" spans="1:11" ht="18.75" x14ac:dyDescent="0.3">
      <c r="A6" s="6"/>
    </row>
    <row r="7" spans="1:11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27</v>
      </c>
      <c r="K7" s="7" t="s">
        <v>14</v>
      </c>
    </row>
    <row r="8" spans="1:11" ht="15" customHeight="1" x14ac:dyDescent="0.25">
      <c r="A8" s="3" t="s">
        <v>0</v>
      </c>
      <c r="B8" s="11">
        <v>0</v>
      </c>
      <c r="C8" s="11">
        <v>0</v>
      </c>
      <c r="D8" s="11">
        <v>9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4</v>
      </c>
      <c r="K8" s="5">
        <f t="shared" ref="K8:K20" si="0">SUM(B8:J8)</f>
        <v>13</v>
      </c>
    </row>
    <row r="9" spans="1:11" ht="15" customHeight="1" x14ac:dyDescent="0.25">
      <c r="A9" s="3" t="s">
        <v>1</v>
      </c>
      <c r="B9" s="11">
        <v>0</v>
      </c>
      <c r="C9" s="11">
        <v>0</v>
      </c>
      <c r="D9" s="11">
        <v>2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1</v>
      </c>
      <c r="K9" s="5">
        <f t="shared" si="0"/>
        <v>3</v>
      </c>
    </row>
    <row r="10" spans="1:11" ht="15" customHeight="1" x14ac:dyDescent="0.25">
      <c r="A10" s="3" t="s">
        <v>2</v>
      </c>
      <c r="B10" s="11">
        <v>1</v>
      </c>
      <c r="C10" s="11">
        <v>0</v>
      </c>
      <c r="D10" s="11">
        <v>2</v>
      </c>
      <c r="E10" s="11">
        <v>2</v>
      </c>
      <c r="F10" s="11">
        <v>0</v>
      </c>
      <c r="G10" s="11">
        <v>0</v>
      </c>
      <c r="H10" s="11">
        <v>0</v>
      </c>
      <c r="I10" s="11">
        <v>0</v>
      </c>
      <c r="J10" s="11">
        <v>4</v>
      </c>
      <c r="K10" s="5">
        <f t="shared" si="0"/>
        <v>9</v>
      </c>
    </row>
    <row r="11" spans="1:11" ht="15" customHeight="1" x14ac:dyDescent="0.25">
      <c r="A11" s="3" t="s">
        <v>3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1</v>
      </c>
      <c r="K11" s="5">
        <f t="shared" si="0"/>
        <v>1</v>
      </c>
    </row>
    <row r="12" spans="1:11" ht="15" customHeight="1" x14ac:dyDescent="0.25">
      <c r="A12" s="3" t="s">
        <v>5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5">
        <f t="shared" si="0"/>
        <v>0</v>
      </c>
    </row>
    <row r="13" spans="1:11" ht="15" customHeight="1" x14ac:dyDescent="0.25">
      <c r="A13" s="3" t="s">
        <v>7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5">
        <f t="shared" si="0"/>
        <v>0</v>
      </c>
    </row>
    <row r="14" spans="1:11" ht="15" customHeight="1" x14ac:dyDescent="0.25">
      <c r="A14" s="3" t="s">
        <v>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5">
        <f t="shared" si="0"/>
        <v>0</v>
      </c>
    </row>
    <row r="15" spans="1:11" ht="15" customHeight="1" x14ac:dyDescent="0.25">
      <c r="A15" s="3" t="s">
        <v>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5">
        <f t="shared" si="0"/>
        <v>0</v>
      </c>
    </row>
    <row r="16" spans="1:11" ht="15" customHeight="1" x14ac:dyDescent="0.25">
      <c r="A16" s="3" t="s">
        <v>8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5">
        <f t="shared" si="0"/>
        <v>0</v>
      </c>
    </row>
    <row r="17" spans="1:11" ht="15" customHeight="1" x14ac:dyDescent="0.25">
      <c r="A17" s="3" t="s">
        <v>9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5">
        <f t="shared" si="0"/>
        <v>0</v>
      </c>
    </row>
    <row r="18" spans="1:11" ht="15" customHeight="1" x14ac:dyDescent="0.25">
      <c r="A18" s="3" t="s">
        <v>10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5">
        <f t="shared" si="0"/>
        <v>0</v>
      </c>
    </row>
    <row r="19" spans="1:11" ht="15" customHeight="1" x14ac:dyDescent="0.25">
      <c r="A19" s="3" t="s">
        <v>11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5">
        <f t="shared" si="0"/>
        <v>0</v>
      </c>
    </row>
    <row r="21" spans="1:11" ht="15" customHeight="1" x14ac:dyDescent="0.25">
      <c r="A21" s="5" t="s">
        <v>13</v>
      </c>
      <c r="B21" s="5">
        <f>SUM(B8:B20)</f>
        <v>1</v>
      </c>
      <c r="C21" s="5">
        <f t="shared" ref="C21:K21" si="1">SUM(C8:C20)</f>
        <v>0</v>
      </c>
      <c r="D21" s="5">
        <f t="shared" si="1"/>
        <v>13</v>
      </c>
      <c r="E21" s="5">
        <f t="shared" si="1"/>
        <v>2</v>
      </c>
      <c r="F21" s="5">
        <f t="shared" si="1"/>
        <v>0</v>
      </c>
      <c r="G21" s="5">
        <f t="shared" si="1"/>
        <v>0</v>
      </c>
      <c r="H21" s="5">
        <f t="shared" si="1"/>
        <v>0</v>
      </c>
      <c r="I21" s="5">
        <f t="shared" si="1"/>
        <v>0</v>
      </c>
      <c r="J21" s="5">
        <f>SUM(J8:J20)</f>
        <v>10</v>
      </c>
      <c r="K21" s="5">
        <f t="shared" si="1"/>
        <v>26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27</v>
      </c>
      <c r="K26" s="7" t="s">
        <v>14</v>
      </c>
    </row>
    <row r="27" spans="1:11" ht="15" customHeight="1" x14ac:dyDescent="0.25">
      <c r="A27" s="3" t="s">
        <v>0</v>
      </c>
      <c r="B27" s="11">
        <v>0</v>
      </c>
      <c r="C27" s="11">
        <v>0</v>
      </c>
      <c r="D27" s="11">
        <v>19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5">
        <f t="shared" ref="K27:K39" si="2">SUM(B27:J27)</f>
        <v>19</v>
      </c>
    </row>
    <row r="28" spans="1:11" ht="15" customHeight="1" x14ac:dyDescent="0.25">
      <c r="A28" s="3" t="s">
        <v>1</v>
      </c>
      <c r="B28" s="11">
        <v>0</v>
      </c>
      <c r="C28" s="11">
        <v>0</v>
      </c>
      <c r="D28" s="11">
        <v>5</v>
      </c>
      <c r="E28" s="11">
        <v>0</v>
      </c>
      <c r="F28" s="11">
        <v>0</v>
      </c>
      <c r="G28" s="11">
        <v>0</v>
      </c>
      <c r="H28" s="11">
        <v>0</v>
      </c>
      <c r="I28" s="11">
        <v>2</v>
      </c>
      <c r="J28" s="11">
        <v>0</v>
      </c>
      <c r="K28" s="5">
        <f t="shared" si="2"/>
        <v>7</v>
      </c>
    </row>
    <row r="29" spans="1:11" ht="15" customHeight="1" x14ac:dyDescent="0.25">
      <c r="A29" s="3" t="s">
        <v>2</v>
      </c>
      <c r="B29" s="11">
        <v>1</v>
      </c>
      <c r="C29" s="11">
        <v>0</v>
      </c>
      <c r="D29" s="11">
        <v>5</v>
      </c>
      <c r="E29" s="11">
        <v>2</v>
      </c>
      <c r="F29" s="11">
        <v>0</v>
      </c>
      <c r="G29" s="11">
        <v>0</v>
      </c>
      <c r="H29" s="11">
        <v>0</v>
      </c>
      <c r="I29" s="11">
        <v>5</v>
      </c>
      <c r="J29" s="11">
        <v>0</v>
      </c>
      <c r="K29" s="5">
        <f t="shared" si="2"/>
        <v>13</v>
      </c>
    </row>
    <row r="30" spans="1:11" ht="15" customHeight="1" x14ac:dyDescent="0.25">
      <c r="A30" s="3" t="s">
        <v>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5">
        <f t="shared" si="2"/>
        <v>0</v>
      </c>
    </row>
    <row r="31" spans="1:11" ht="15" customHeight="1" x14ac:dyDescent="0.25">
      <c r="A31" s="3" t="s">
        <v>5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5">
        <f t="shared" si="2"/>
        <v>0</v>
      </c>
    </row>
    <row r="32" spans="1:11" ht="15" customHeight="1" x14ac:dyDescent="0.25">
      <c r="A32" s="3" t="s">
        <v>7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5">
        <f t="shared" si="2"/>
        <v>0</v>
      </c>
    </row>
    <row r="33" spans="1:11" ht="15" customHeight="1" x14ac:dyDescent="0.25">
      <c r="A33" s="3" t="s">
        <v>4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5">
        <f t="shared" si="2"/>
        <v>0</v>
      </c>
    </row>
    <row r="34" spans="1:11" ht="15" customHeight="1" x14ac:dyDescent="0.25">
      <c r="A34" s="3" t="s">
        <v>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5">
        <f t="shared" si="2"/>
        <v>0</v>
      </c>
    </row>
    <row r="35" spans="1:11" ht="15" customHeight="1" x14ac:dyDescent="0.25">
      <c r="A35" s="3" t="s">
        <v>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5">
        <f t="shared" si="2"/>
        <v>0</v>
      </c>
    </row>
    <row r="36" spans="1:11" ht="15" customHeight="1" x14ac:dyDescent="0.25">
      <c r="A36" s="3" t="s">
        <v>9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5">
        <f t="shared" si="2"/>
        <v>0</v>
      </c>
    </row>
    <row r="37" spans="1:11" ht="15" customHeight="1" x14ac:dyDescent="0.25">
      <c r="A37" s="3" t="s">
        <v>10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5">
        <f t="shared" si="2"/>
        <v>0</v>
      </c>
    </row>
    <row r="38" spans="1:11" ht="15" customHeight="1" x14ac:dyDescent="0.25">
      <c r="A38" s="3" t="s">
        <v>11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5">
        <f t="shared" si="2"/>
        <v>0</v>
      </c>
    </row>
    <row r="39" spans="1:11" ht="15" customHeight="1" x14ac:dyDescent="0.25">
      <c r="A39" s="3" t="s">
        <v>12</v>
      </c>
      <c r="B39" s="11">
        <v>0</v>
      </c>
      <c r="C39" s="11">
        <v>0</v>
      </c>
      <c r="D39" s="11">
        <v>2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5">
        <f t="shared" si="2"/>
        <v>2</v>
      </c>
    </row>
    <row r="40" spans="1:11" ht="15" customHeight="1" x14ac:dyDescent="0.25">
      <c r="A40" s="5" t="s">
        <v>13</v>
      </c>
      <c r="B40" s="5">
        <f>SUM(B27:B39)</f>
        <v>1</v>
      </c>
      <c r="C40" s="5">
        <f t="shared" ref="C40:K40" si="3">SUM(C27:C39)</f>
        <v>0</v>
      </c>
      <c r="D40" s="5">
        <f t="shared" si="3"/>
        <v>31</v>
      </c>
      <c r="E40" s="5">
        <f t="shared" si="3"/>
        <v>2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7</v>
      </c>
      <c r="J40" s="5">
        <f>SUM(J27:J39)</f>
        <v>0</v>
      </c>
      <c r="K40" s="5">
        <f t="shared" si="3"/>
        <v>41</v>
      </c>
    </row>
  </sheetData>
  <mergeCells count="1">
    <mergeCell ref="A2:K2"/>
  </mergeCells>
  <hyperlinks>
    <hyperlink ref="G26" r:id="rId1" display="http://10.82.0.19/liste/liste_anomalie_non_traite.php?id-age=476&amp;etat=0"/>
    <hyperlink ref="F26" r:id="rId2" display="http://10.82.0.19/liste/liste_anomalie_non_traite.php?id-age=475&amp;etat=0"/>
    <hyperlink ref="E26" r:id="rId3" display="http://10.82.0.19/liste/liste_anomalie_non_traite.php?id-age=474&amp;etat=0"/>
    <hyperlink ref="D26" r:id="rId4" display="http://10.82.0.19/liste/liste_anomalie_non_traite.php?id-age=473&amp;etat=0"/>
    <hyperlink ref="C26" r:id="rId5" display="http://10.82.0.19/liste/liste_anomalie_non_traite.php?id-age=472&amp;etat=0"/>
    <hyperlink ref="B26" r:id="rId6" display="http://10.82.0.19/liste/liste_anomalie_non_traite.php?id-age=471&amp;etat=0"/>
    <hyperlink ref="G7" r:id="rId7" display="http://10.82.0.19/liste/liste_anomalie_non_traite.php?id-age=476&amp;etat=0"/>
    <hyperlink ref="F7" r:id="rId8" display="http://10.82.0.19/liste/liste_anomalie_non_traite.php?id-age=475&amp;etat=0"/>
    <hyperlink ref="E7" r:id="rId9" display="http://10.82.0.19/liste/liste_anomalie_non_traite.php?id-age=474&amp;etat=0"/>
    <hyperlink ref="D7" r:id="rId10" display="http://10.82.0.19/liste/liste_anomalie_non_traite.php?id-age=473&amp;etat=0"/>
    <hyperlink ref="C7" r:id="rId11" display="http://10.82.0.19/liste/liste_anomalie_non_traite.php?id-age=472&amp;etat=0"/>
    <hyperlink ref="B7" r:id="rId12" display="http://10.82.0.19/liste/liste_anomalie_non_traite.php?id-age=471&amp;etat=0"/>
  </hyperlinks>
  <pageMargins left="0.7" right="0.7" top="0.75" bottom="0.75" header="0.3" footer="0.3"/>
  <drawing r:id="rId1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85" zoomScaleNormal="85" workbookViewId="0">
      <selection activeCell="B27" sqref="B27:J39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0" customWidth="1"/>
  </cols>
  <sheetData>
    <row r="2" spans="1:11" ht="18.75" x14ac:dyDescent="0.3">
      <c r="A2" s="21" t="s">
        <v>37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5" spans="1:11" ht="18.75" x14ac:dyDescent="0.3">
      <c r="A5" s="9" t="s">
        <v>26</v>
      </c>
    </row>
    <row r="6" spans="1:11" ht="18.75" x14ac:dyDescent="0.3">
      <c r="A6" s="6"/>
    </row>
    <row r="7" spans="1:11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27</v>
      </c>
      <c r="K7" s="7" t="s">
        <v>14</v>
      </c>
    </row>
    <row r="8" spans="1:11" ht="15" customHeight="1" x14ac:dyDescent="0.25">
      <c r="A8" s="3" t="s">
        <v>0</v>
      </c>
      <c r="B8" s="11">
        <v>0</v>
      </c>
      <c r="C8" s="11">
        <v>0</v>
      </c>
      <c r="D8" s="11">
        <v>10</v>
      </c>
      <c r="E8" s="11">
        <v>0</v>
      </c>
      <c r="F8" s="11">
        <v>0</v>
      </c>
      <c r="G8" s="11">
        <v>0</v>
      </c>
      <c r="H8" s="11">
        <v>3</v>
      </c>
      <c r="I8" s="11">
        <v>0</v>
      </c>
      <c r="J8" s="11">
        <v>0</v>
      </c>
      <c r="K8" s="5">
        <f t="shared" ref="K8:K20" si="0">SUM(B8:J8)</f>
        <v>13</v>
      </c>
    </row>
    <row r="9" spans="1:11" ht="15" customHeight="1" x14ac:dyDescent="0.25">
      <c r="A9" s="3" t="s">
        <v>1</v>
      </c>
      <c r="B9" s="11">
        <v>0</v>
      </c>
      <c r="C9" s="11">
        <v>0</v>
      </c>
      <c r="D9" s="11">
        <v>7</v>
      </c>
      <c r="E9" s="11">
        <v>1</v>
      </c>
      <c r="F9" s="11">
        <v>0</v>
      </c>
      <c r="G9" s="11">
        <v>0</v>
      </c>
      <c r="H9" s="11">
        <v>8</v>
      </c>
      <c r="I9" s="11">
        <v>0</v>
      </c>
      <c r="J9" s="11">
        <v>1</v>
      </c>
      <c r="K9" s="5">
        <f t="shared" si="0"/>
        <v>17</v>
      </c>
    </row>
    <row r="10" spans="1:11" ht="15" customHeight="1" x14ac:dyDescent="0.25">
      <c r="A10" s="3" t="s">
        <v>2</v>
      </c>
      <c r="B10" s="11">
        <v>2</v>
      </c>
      <c r="C10" s="11">
        <v>1</v>
      </c>
      <c r="D10" s="11">
        <v>7</v>
      </c>
      <c r="E10" s="11">
        <v>1</v>
      </c>
      <c r="F10" s="11">
        <v>0</v>
      </c>
      <c r="G10" s="11">
        <v>0</v>
      </c>
      <c r="H10" s="11">
        <v>2</v>
      </c>
      <c r="I10" s="11">
        <v>0</v>
      </c>
      <c r="J10" s="11">
        <v>4</v>
      </c>
      <c r="K10" s="5">
        <f t="shared" si="0"/>
        <v>17</v>
      </c>
    </row>
    <row r="11" spans="1:11" ht="15" customHeight="1" x14ac:dyDescent="0.25">
      <c r="A11" s="3" t="s">
        <v>3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5">
        <f t="shared" si="0"/>
        <v>0</v>
      </c>
    </row>
    <row r="12" spans="1:11" ht="15" customHeight="1" x14ac:dyDescent="0.25">
      <c r="A12" s="3" t="s">
        <v>5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5">
        <f t="shared" si="0"/>
        <v>0</v>
      </c>
    </row>
    <row r="13" spans="1:11" ht="15" customHeight="1" x14ac:dyDescent="0.25">
      <c r="A13" s="3" t="s">
        <v>7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5">
        <f t="shared" si="0"/>
        <v>0</v>
      </c>
    </row>
    <row r="14" spans="1:11" ht="15" customHeight="1" x14ac:dyDescent="0.25">
      <c r="A14" s="3" t="s">
        <v>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5">
        <f t="shared" si="0"/>
        <v>0</v>
      </c>
    </row>
    <row r="15" spans="1:11" ht="15" customHeight="1" x14ac:dyDescent="0.25">
      <c r="A15" s="3" t="s">
        <v>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5">
        <f t="shared" si="0"/>
        <v>0</v>
      </c>
    </row>
    <row r="16" spans="1:11" ht="15" customHeight="1" x14ac:dyDescent="0.25">
      <c r="A16" s="3" t="s">
        <v>8</v>
      </c>
      <c r="B16" s="11">
        <v>0</v>
      </c>
      <c r="C16" s="11">
        <v>0</v>
      </c>
      <c r="D16" s="11">
        <v>1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5">
        <f t="shared" si="0"/>
        <v>1</v>
      </c>
    </row>
    <row r="17" spans="1:11" ht="15" customHeight="1" x14ac:dyDescent="0.25">
      <c r="A17" s="3" t="s">
        <v>9</v>
      </c>
      <c r="B17" s="11">
        <v>0</v>
      </c>
      <c r="C17" s="11">
        <v>0</v>
      </c>
      <c r="D17" s="11">
        <v>1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5">
        <f t="shared" si="0"/>
        <v>1</v>
      </c>
    </row>
    <row r="18" spans="1:11" ht="15" customHeight="1" x14ac:dyDescent="0.25">
      <c r="A18" s="3" t="s">
        <v>10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5">
        <f t="shared" si="0"/>
        <v>0</v>
      </c>
    </row>
    <row r="19" spans="1:11" ht="15" customHeight="1" x14ac:dyDescent="0.25">
      <c r="A19" s="3" t="s">
        <v>11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1">
        <v>0</v>
      </c>
      <c r="C20" s="11">
        <v>0</v>
      </c>
      <c r="D20" s="11">
        <v>1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5">
        <f t="shared" si="0"/>
        <v>1</v>
      </c>
    </row>
    <row r="21" spans="1:11" ht="15" customHeight="1" x14ac:dyDescent="0.25">
      <c r="A21" s="5" t="s">
        <v>13</v>
      </c>
      <c r="B21" s="5">
        <f>SUM(B8:B20)</f>
        <v>2</v>
      </c>
      <c r="C21" s="5">
        <f t="shared" ref="C21:K21" si="1">SUM(C8:C20)</f>
        <v>1</v>
      </c>
      <c r="D21" s="5">
        <f t="shared" si="1"/>
        <v>27</v>
      </c>
      <c r="E21" s="5">
        <f t="shared" si="1"/>
        <v>2</v>
      </c>
      <c r="F21" s="5">
        <f t="shared" si="1"/>
        <v>0</v>
      </c>
      <c r="G21" s="5">
        <f t="shared" si="1"/>
        <v>0</v>
      </c>
      <c r="H21" s="5">
        <f t="shared" si="1"/>
        <v>13</v>
      </c>
      <c r="I21" s="5">
        <f t="shared" si="1"/>
        <v>0</v>
      </c>
      <c r="J21" s="5">
        <f>SUM(J8:J20)</f>
        <v>5</v>
      </c>
      <c r="K21" s="5">
        <f t="shared" si="1"/>
        <v>50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27</v>
      </c>
      <c r="K26" s="7" t="s">
        <v>14</v>
      </c>
    </row>
    <row r="27" spans="1:11" ht="15" customHeight="1" x14ac:dyDescent="0.25">
      <c r="A27" s="3" t="s">
        <v>0</v>
      </c>
      <c r="B27" s="11">
        <v>0</v>
      </c>
      <c r="C27" s="11">
        <v>0</v>
      </c>
      <c r="D27" s="11">
        <v>5</v>
      </c>
      <c r="E27" s="11">
        <v>0</v>
      </c>
      <c r="F27" s="11">
        <v>4</v>
      </c>
      <c r="G27" s="11">
        <v>0</v>
      </c>
      <c r="H27" s="11">
        <v>9</v>
      </c>
      <c r="I27" s="11">
        <v>7</v>
      </c>
      <c r="J27" s="11">
        <v>1</v>
      </c>
      <c r="K27" s="5">
        <f t="shared" ref="K27:K39" si="2">SUM(B27:J27)</f>
        <v>26</v>
      </c>
    </row>
    <row r="28" spans="1:11" ht="15" customHeight="1" x14ac:dyDescent="0.25">
      <c r="A28" s="3" t="s">
        <v>1</v>
      </c>
      <c r="B28" s="11">
        <v>0</v>
      </c>
      <c r="C28" s="11">
        <v>0</v>
      </c>
      <c r="D28" s="11">
        <v>0</v>
      </c>
      <c r="E28" s="11">
        <v>0</v>
      </c>
      <c r="F28" s="11">
        <v>1</v>
      </c>
      <c r="G28" s="11">
        <v>9</v>
      </c>
      <c r="H28" s="11">
        <v>12</v>
      </c>
      <c r="I28" s="11">
        <v>123</v>
      </c>
      <c r="J28" s="11">
        <v>4</v>
      </c>
      <c r="K28" s="5">
        <f t="shared" si="2"/>
        <v>149</v>
      </c>
    </row>
    <row r="29" spans="1:11" ht="15" customHeight="1" x14ac:dyDescent="0.25">
      <c r="A29" s="3" t="s">
        <v>2</v>
      </c>
      <c r="B29" s="11">
        <v>4</v>
      </c>
      <c r="C29" s="11">
        <v>0</v>
      </c>
      <c r="D29" s="11">
        <v>0</v>
      </c>
      <c r="E29" s="11">
        <v>0</v>
      </c>
      <c r="F29" s="11">
        <v>0</v>
      </c>
      <c r="G29" s="11">
        <v>1</v>
      </c>
      <c r="H29" s="11">
        <v>0</v>
      </c>
      <c r="I29" s="11">
        <v>7</v>
      </c>
      <c r="J29" s="11">
        <v>14</v>
      </c>
      <c r="K29" s="5">
        <f t="shared" si="2"/>
        <v>26</v>
      </c>
    </row>
    <row r="30" spans="1:11" ht="15" customHeight="1" x14ac:dyDescent="0.25">
      <c r="A30" s="3" t="s">
        <v>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5">
        <f t="shared" si="2"/>
        <v>0</v>
      </c>
    </row>
    <row r="31" spans="1:11" ht="15" customHeight="1" x14ac:dyDescent="0.25">
      <c r="A31" s="3" t="s">
        <v>5</v>
      </c>
      <c r="B31" s="11">
        <v>1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1</v>
      </c>
      <c r="J31" s="11">
        <v>0</v>
      </c>
      <c r="K31" s="5">
        <f t="shared" si="2"/>
        <v>2</v>
      </c>
    </row>
    <row r="32" spans="1:11" ht="15" customHeight="1" x14ac:dyDescent="0.25">
      <c r="A32" s="3" t="s">
        <v>7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1</v>
      </c>
      <c r="J32" s="11">
        <v>0</v>
      </c>
      <c r="K32" s="5">
        <f t="shared" si="2"/>
        <v>1</v>
      </c>
    </row>
    <row r="33" spans="1:11" ht="15" customHeight="1" x14ac:dyDescent="0.25">
      <c r="A33" s="3" t="s">
        <v>4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1</v>
      </c>
      <c r="J33" s="11">
        <v>0</v>
      </c>
      <c r="K33" s="5">
        <f t="shared" si="2"/>
        <v>1</v>
      </c>
    </row>
    <row r="34" spans="1:11" ht="15" customHeight="1" x14ac:dyDescent="0.25">
      <c r="A34" s="3" t="s">
        <v>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5">
        <f t="shared" si="2"/>
        <v>0</v>
      </c>
    </row>
    <row r="35" spans="1:11" ht="15" customHeight="1" x14ac:dyDescent="0.25">
      <c r="A35" s="3" t="s">
        <v>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1</v>
      </c>
      <c r="I35" s="11">
        <v>13</v>
      </c>
      <c r="J35" s="11">
        <v>0</v>
      </c>
      <c r="K35" s="5">
        <f t="shared" si="2"/>
        <v>14</v>
      </c>
    </row>
    <row r="36" spans="1:11" ht="15" customHeight="1" x14ac:dyDescent="0.25">
      <c r="A36" s="3" t="s">
        <v>9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5">
        <f t="shared" si="2"/>
        <v>0</v>
      </c>
    </row>
    <row r="37" spans="1:11" ht="15" customHeight="1" x14ac:dyDescent="0.25">
      <c r="A37" s="3" t="s">
        <v>10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1</v>
      </c>
      <c r="I37" s="11">
        <v>0</v>
      </c>
      <c r="J37" s="11">
        <v>0</v>
      </c>
      <c r="K37" s="5">
        <f t="shared" si="2"/>
        <v>1</v>
      </c>
    </row>
    <row r="38" spans="1:11" ht="15" customHeight="1" x14ac:dyDescent="0.25">
      <c r="A38" s="3" t="s">
        <v>11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5">
        <f t="shared" si="2"/>
        <v>0</v>
      </c>
    </row>
    <row r="39" spans="1:11" ht="15" customHeight="1" x14ac:dyDescent="0.25">
      <c r="A39" s="3" t="s">
        <v>12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5">
        <f t="shared" si="2"/>
        <v>0</v>
      </c>
    </row>
    <row r="40" spans="1:11" ht="15" customHeight="1" x14ac:dyDescent="0.25">
      <c r="A40" s="5" t="s">
        <v>13</v>
      </c>
      <c r="B40" s="5">
        <f>SUM(B27:B39)</f>
        <v>5</v>
      </c>
      <c r="C40" s="5">
        <f t="shared" ref="C40:K40" si="3">SUM(C27:C39)</f>
        <v>0</v>
      </c>
      <c r="D40" s="5">
        <f t="shared" si="3"/>
        <v>5</v>
      </c>
      <c r="E40" s="5">
        <f t="shared" si="3"/>
        <v>0</v>
      </c>
      <c r="F40" s="5">
        <f t="shared" si="3"/>
        <v>5</v>
      </c>
      <c r="G40" s="5">
        <f t="shared" si="3"/>
        <v>10</v>
      </c>
      <c r="H40" s="5">
        <f t="shared" si="3"/>
        <v>23</v>
      </c>
      <c r="I40" s="5">
        <f t="shared" si="3"/>
        <v>153</v>
      </c>
      <c r="J40" s="5">
        <f>SUM(J27:J39)</f>
        <v>19</v>
      </c>
      <c r="K40" s="5">
        <f t="shared" si="3"/>
        <v>220</v>
      </c>
    </row>
  </sheetData>
  <mergeCells count="1">
    <mergeCell ref="A2:K2"/>
  </mergeCells>
  <hyperlinks>
    <hyperlink ref="G26" r:id="rId1" display="http://10.82.0.19/liste/liste_anomalie_non_traite.php?id-age=476&amp;etat=0"/>
    <hyperlink ref="F26" r:id="rId2" display="http://10.82.0.19/liste/liste_anomalie_non_traite.php?id-age=475&amp;etat=0"/>
    <hyperlink ref="E26" r:id="rId3" display="http://10.82.0.19/liste/liste_anomalie_non_traite.php?id-age=474&amp;etat=0"/>
    <hyperlink ref="D26" r:id="rId4" display="http://10.82.0.19/liste/liste_anomalie_non_traite.php?id-age=473&amp;etat=0"/>
    <hyperlink ref="C26" r:id="rId5" display="http://10.82.0.19/liste/liste_anomalie_non_traite.php?id-age=472&amp;etat=0"/>
    <hyperlink ref="B26" r:id="rId6" display="http://10.82.0.19/liste/liste_anomalie_non_traite.php?id-age=471&amp;etat=0"/>
    <hyperlink ref="G7" r:id="rId7" display="http://10.82.0.19/liste/liste_anomalie_non_traite.php?id-age=476&amp;etat=0"/>
    <hyperlink ref="F7" r:id="rId8" display="http://10.82.0.19/liste/liste_anomalie_non_traite.php?id-age=475&amp;etat=0"/>
    <hyperlink ref="E7" r:id="rId9" display="http://10.82.0.19/liste/liste_anomalie_non_traite.php?id-age=474&amp;etat=0"/>
    <hyperlink ref="D7" r:id="rId10" display="http://10.82.0.19/liste/liste_anomalie_non_traite.php?id-age=473&amp;etat=0"/>
    <hyperlink ref="C7" r:id="rId11" display="http://10.82.0.19/liste/liste_anomalie_non_traite.php?id-age=472&amp;etat=0"/>
    <hyperlink ref="B7" r:id="rId12" display="http://10.82.0.19/liste/liste_anomalie_non_traite.php?id-age=471&amp;etat=0"/>
  </hyperlinks>
  <pageMargins left="0.7" right="0.7" top="0.75" bottom="0.75" header="0.3" footer="0.3"/>
  <drawing r:id="rId1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85" zoomScaleNormal="85" workbookViewId="0">
      <selection activeCell="B27" sqref="B27:J39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0" customWidth="1"/>
  </cols>
  <sheetData>
    <row r="2" spans="1:11" ht="18.75" x14ac:dyDescent="0.3">
      <c r="A2" s="21" t="s">
        <v>38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5" spans="1:11" ht="18.75" x14ac:dyDescent="0.3">
      <c r="A5" s="9" t="s">
        <v>26</v>
      </c>
    </row>
    <row r="6" spans="1:11" ht="18.75" x14ac:dyDescent="0.3">
      <c r="A6" s="6"/>
    </row>
    <row r="7" spans="1:11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27</v>
      </c>
      <c r="K7" s="7" t="s">
        <v>14</v>
      </c>
    </row>
    <row r="8" spans="1:11" ht="15" customHeight="1" x14ac:dyDescent="0.25">
      <c r="A8" s="3" t="s">
        <v>0</v>
      </c>
      <c r="B8" s="11">
        <v>0</v>
      </c>
      <c r="C8" s="11">
        <v>0</v>
      </c>
      <c r="D8" s="11">
        <v>12</v>
      </c>
      <c r="E8" s="11">
        <v>0</v>
      </c>
      <c r="F8" s="11">
        <v>1</v>
      </c>
      <c r="G8" s="11">
        <v>0</v>
      </c>
      <c r="H8" s="11">
        <v>14</v>
      </c>
      <c r="I8" s="11">
        <v>0</v>
      </c>
      <c r="J8" s="11">
        <v>1</v>
      </c>
      <c r="K8" s="5">
        <f t="shared" ref="K8:K20" si="0">SUM(B8:J8)</f>
        <v>28</v>
      </c>
    </row>
    <row r="9" spans="1:11" ht="15" customHeight="1" x14ac:dyDescent="0.25">
      <c r="A9" s="3" t="s">
        <v>1</v>
      </c>
      <c r="B9" s="11">
        <v>0</v>
      </c>
      <c r="C9" s="11">
        <v>1</v>
      </c>
      <c r="D9" s="11">
        <v>6</v>
      </c>
      <c r="E9" s="11">
        <v>0</v>
      </c>
      <c r="F9" s="11">
        <v>2</v>
      </c>
      <c r="G9" s="11">
        <v>0</v>
      </c>
      <c r="H9" s="11">
        <v>3</v>
      </c>
      <c r="I9" s="11">
        <v>1</v>
      </c>
      <c r="J9" s="11">
        <v>0</v>
      </c>
      <c r="K9" s="5">
        <f t="shared" si="0"/>
        <v>13</v>
      </c>
    </row>
    <row r="10" spans="1:11" ht="15" customHeight="1" x14ac:dyDescent="0.25">
      <c r="A10" s="3" t="s">
        <v>2</v>
      </c>
      <c r="B10" s="11">
        <v>7</v>
      </c>
      <c r="C10" s="11">
        <v>0</v>
      </c>
      <c r="D10" s="11">
        <v>16</v>
      </c>
      <c r="E10" s="11">
        <v>4</v>
      </c>
      <c r="F10" s="11">
        <v>1</v>
      </c>
      <c r="G10" s="11">
        <v>0</v>
      </c>
      <c r="H10" s="11">
        <v>3</v>
      </c>
      <c r="I10" s="11">
        <v>2</v>
      </c>
      <c r="J10" s="11">
        <v>1</v>
      </c>
      <c r="K10" s="5">
        <f t="shared" si="0"/>
        <v>34</v>
      </c>
    </row>
    <row r="11" spans="1:11" ht="15" customHeight="1" x14ac:dyDescent="0.25">
      <c r="A11" s="3" t="s">
        <v>3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1</v>
      </c>
      <c r="I11" s="11">
        <v>0</v>
      </c>
      <c r="J11" s="11">
        <v>0</v>
      </c>
      <c r="K11" s="5">
        <f t="shared" si="0"/>
        <v>1</v>
      </c>
    </row>
    <row r="12" spans="1:11" ht="15" customHeight="1" x14ac:dyDescent="0.25">
      <c r="A12" s="3" t="s">
        <v>5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8</v>
      </c>
      <c r="I12" s="11">
        <v>0</v>
      </c>
      <c r="J12" s="11">
        <v>0</v>
      </c>
      <c r="K12" s="5">
        <f t="shared" si="0"/>
        <v>8</v>
      </c>
    </row>
    <row r="13" spans="1:11" ht="15" customHeight="1" x14ac:dyDescent="0.25">
      <c r="A13" s="3" t="s">
        <v>7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5">
        <f t="shared" si="0"/>
        <v>0</v>
      </c>
    </row>
    <row r="14" spans="1:11" ht="15" customHeight="1" x14ac:dyDescent="0.25">
      <c r="A14" s="3" t="s">
        <v>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5">
        <f t="shared" si="0"/>
        <v>0</v>
      </c>
    </row>
    <row r="15" spans="1:11" ht="15" customHeight="1" x14ac:dyDescent="0.25">
      <c r="A15" s="3" t="s">
        <v>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5">
        <f t="shared" si="0"/>
        <v>0</v>
      </c>
    </row>
    <row r="16" spans="1:11" ht="15" customHeight="1" x14ac:dyDescent="0.25">
      <c r="A16" s="3" t="s">
        <v>8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2</v>
      </c>
      <c r="J16" s="11">
        <v>0</v>
      </c>
      <c r="K16" s="5">
        <f t="shared" si="0"/>
        <v>2</v>
      </c>
    </row>
    <row r="17" spans="1:11" ht="15" customHeight="1" x14ac:dyDescent="0.25">
      <c r="A17" s="3" t="s">
        <v>9</v>
      </c>
      <c r="B17" s="11">
        <v>0</v>
      </c>
      <c r="C17" s="11">
        <v>0</v>
      </c>
      <c r="D17" s="11">
        <v>0</v>
      </c>
      <c r="E17" s="11">
        <v>1</v>
      </c>
      <c r="F17" s="11">
        <v>1</v>
      </c>
      <c r="G17" s="11">
        <v>0</v>
      </c>
      <c r="H17" s="11">
        <v>1</v>
      </c>
      <c r="I17" s="11">
        <v>0</v>
      </c>
      <c r="J17" s="11">
        <v>0</v>
      </c>
      <c r="K17" s="5">
        <f t="shared" si="0"/>
        <v>3</v>
      </c>
    </row>
    <row r="18" spans="1:11" ht="15" customHeight="1" x14ac:dyDescent="0.25">
      <c r="A18" s="3" t="s">
        <v>10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5">
        <f t="shared" si="0"/>
        <v>0</v>
      </c>
    </row>
    <row r="19" spans="1:11" ht="15" customHeight="1" x14ac:dyDescent="0.25">
      <c r="A19" s="3" t="s">
        <v>11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1">
        <v>0</v>
      </c>
      <c r="C20" s="11">
        <v>0</v>
      </c>
      <c r="D20" s="11">
        <v>3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5">
        <f t="shared" si="0"/>
        <v>3</v>
      </c>
    </row>
    <row r="21" spans="1:11" ht="15" customHeight="1" x14ac:dyDescent="0.25">
      <c r="A21" s="5" t="s">
        <v>13</v>
      </c>
      <c r="B21" s="5">
        <f>SUM(B8:B20)</f>
        <v>7</v>
      </c>
      <c r="C21" s="5">
        <f t="shared" ref="C21:K21" si="1">SUM(C8:C20)</f>
        <v>1</v>
      </c>
      <c r="D21" s="5">
        <f t="shared" si="1"/>
        <v>37</v>
      </c>
      <c r="E21" s="5">
        <f t="shared" si="1"/>
        <v>5</v>
      </c>
      <c r="F21" s="5">
        <f t="shared" si="1"/>
        <v>5</v>
      </c>
      <c r="G21" s="5">
        <f t="shared" si="1"/>
        <v>0</v>
      </c>
      <c r="H21" s="5">
        <f t="shared" si="1"/>
        <v>30</v>
      </c>
      <c r="I21" s="5">
        <f t="shared" si="1"/>
        <v>5</v>
      </c>
      <c r="J21" s="5">
        <f>SUM(J8:J20)</f>
        <v>2</v>
      </c>
      <c r="K21" s="5">
        <f t="shared" si="1"/>
        <v>92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27</v>
      </c>
      <c r="K26" s="7" t="s">
        <v>14</v>
      </c>
    </row>
    <row r="27" spans="1:11" ht="15" customHeight="1" x14ac:dyDescent="0.25">
      <c r="A27" s="3" t="s">
        <v>0</v>
      </c>
      <c r="B27" s="11">
        <v>0</v>
      </c>
      <c r="C27" s="11">
        <v>0</v>
      </c>
      <c r="D27" s="11">
        <v>1</v>
      </c>
      <c r="E27" s="11">
        <v>0</v>
      </c>
      <c r="F27" s="11">
        <v>0</v>
      </c>
      <c r="G27" s="11">
        <v>0</v>
      </c>
      <c r="H27" s="11">
        <v>3</v>
      </c>
      <c r="I27" s="11">
        <v>57</v>
      </c>
      <c r="J27" s="11">
        <v>0</v>
      </c>
      <c r="K27" s="5">
        <f t="shared" ref="K27:K39" si="2">SUM(B27:J27)</f>
        <v>61</v>
      </c>
    </row>
    <row r="28" spans="1:11" ht="15" customHeight="1" x14ac:dyDescent="0.25">
      <c r="A28" s="3" t="s">
        <v>1</v>
      </c>
      <c r="B28" s="11">
        <v>0</v>
      </c>
      <c r="C28" s="11">
        <v>5</v>
      </c>
      <c r="D28" s="11">
        <v>0</v>
      </c>
      <c r="E28" s="11">
        <v>0</v>
      </c>
      <c r="F28" s="11">
        <v>0</v>
      </c>
      <c r="G28" s="11">
        <v>0</v>
      </c>
      <c r="H28" s="11">
        <v>6</v>
      </c>
      <c r="I28" s="11">
        <v>0</v>
      </c>
      <c r="J28" s="11">
        <v>0</v>
      </c>
      <c r="K28" s="5">
        <f t="shared" si="2"/>
        <v>11</v>
      </c>
    </row>
    <row r="29" spans="1:11" ht="15" customHeight="1" x14ac:dyDescent="0.25">
      <c r="A29" s="3" t="s">
        <v>2</v>
      </c>
      <c r="B29" s="11">
        <v>10</v>
      </c>
      <c r="C29" s="11">
        <v>0</v>
      </c>
      <c r="D29" s="11">
        <v>0</v>
      </c>
      <c r="E29" s="11">
        <v>0</v>
      </c>
      <c r="F29" s="11">
        <v>3</v>
      </c>
      <c r="G29" s="11">
        <v>13</v>
      </c>
      <c r="H29" s="11">
        <v>20</v>
      </c>
      <c r="I29" s="11">
        <v>18</v>
      </c>
      <c r="J29" s="11">
        <v>0</v>
      </c>
      <c r="K29" s="5">
        <f t="shared" si="2"/>
        <v>64</v>
      </c>
    </row>
    <row r="30" spans="1:11" ht="15" customHeight="1" x14ac:dyDescent="0.25">
      <c r="A30" s="3" t="s">
        <v>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1</v>
      </c>
      <c r="I30" s="11">
        <v>1</v>
      </c>
      <c r="J30" s="11">
        <v>0</v>
      </c>
      <c r="K30" s="5">
        <f t="shared" si="2"/>
        <v>2</v>
      </c>
    </row>
    <row r="31" spans="1:11" ht="15" customHeight="1" x14ac:dyDescent="0.25">
      <c r="A31" s="3" t="s">
        <v>5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5">
        <f t="shared" si="2"/>
        <v>0</v>
      </c>
    </row>
    <row r="32" spans="1:11" ht="15" customHeight="1" x14ac:dyDescent="0.25">
      <c r="A32" s="3" t="s">
        <v>7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5">
        <f t="shared" si="2"/>
        <v>0</v>
      </c>
    </row>
    <row r="33" spans="1:11" ht="15" customHeight="1" x14ac:dyDescent="0.25">
      <c r="A33" s="3" t="s">
        <v>4</v>
      </c>
      <c r="B33" s="11">
        <v>0</v>
      </c>
      <c r="C33" s="11">
        <v>2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5">
        <f t="shared" si="2"/>
        <v>2</v>
      </c>
    </row>
    <row r="34" spans="1:11" ht="15" customHeight="1" x14ac:dyDescent="0.25">
      <c r="A34" s="3" t="s">
        <v>6</v>
      </c>
      <c r="B34" s="11">
        <v>0</v>
      </c>
      <c r="C34" s="11">
        <v>2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5">
        <f t="shared" si="2"/>
        <v>2</v>
      </c>
    </row>
    <row r="35" spans="1:11" ht="15" customHeight="1" x14ac:dyDescent="0.25">
      <c r="A35" s="3" t="s">
        <v>8</v>
      </c>
      <c r="B35" s="11">
        <v>0</v>
      </c>
      <c r="C35" s="11">
        <v>1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5">
        <f t="shared" si="2"/>
        <v>1</v>
      </c>
    </row>
    <row r="36" spans="1:11" ht="15" customHeight="1" x14ac:dyDescent="0.25">
      <c r="A36" s="3" t="s">
        <v>9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5">
        <f t="shared" si="2"/>
        <v>0</v>
      </c>
    </row>
    <row r="37" spans="1:11" ht="15" customHeight="1" x14ac:dyDescent="0.25">
      <c r="A37" s="3" t="s">
        <v>10</v>
      </c>
      <c r="B37" s="11">
        <v>0</v>
      </c>
      <c r="C37" s="11">
        <v>2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5">
        <f t="shared" si="2"/>
        <v>2</v>
      </c>
    </row>
    <row r="38" spans="1:11" ht="15" customHeight="1" x14ac:dyDescent="0.25">
      <c r="A38" s="3" t="s">
        <v>11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5">
        <f t="shared" si="2"/>
        <v>0</v>
      </c>
    </row>
    <row r="39" spans="1:11" ht="15" customHeight="1" x14ac:dyDescent="0.25">
      <c r="A39" s="3" t="s">
        <v>12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5">
        <f t="shared" si="2"/>
        <v>0</v>
      </c>
    </row>
    <row r="40" spans="1:11" ht="15" customHeight="1" x14ac:dyDescent="0.25">
      <c r="A40" s="5" t="s">
        <v>13</v>
      </c>
      <c r="B40" s="5">
        <f>SUM(B27:B39)</f>
        <v>10</v>
      </c>
      <c r="C40" s="5">
        <f t="shared" ref="C40:K40" si="3">SUM(C27:C39)</f>
        <v>12</v>
      </c>
      <c r="D40" s="5">
        <f t="shared" si="3"/>
        <v>1</v>
      </c>
      <c r="E40" s="5">
        <f t="shared" si="3"/>
        <v>0</v>
      </c>
      <c r="F40" s="5">
        <f t="shared" si="3"/>
        <v>3</v>
      </c>
      <c r="G40" s="5">
        <f t="shared" si="3"/>
        <v>13</v>
      </c>
      <c r="H40" s="5">
        <f t="shared" si="3"/>
        <v>30</v>
      </c>
      <c r="I40" s="5">
        <f t="shared" si="3"/>
        <v>76</v>
      </c>
      <c r="J40" s="5">
        <f>SUM(J27:J39)</f>
        <v>0</v>
      </c>
      <c r="K40" s="5">
        <f t="shared" si="3"/>
        <v>145</v>
      </c>
    </row>
  </sheetData>
  <mergeCells count="1">
    <mergeCell ref="A2:K2"/>
  </mergeCells>
  <hyperlinks>
    <hyperlink ref="G26" r:id="rId1" display="http://10.82.0.19/liste/liste_anomalie_non_traite.php?id-age=476&amp;etat=0"/>
    <hyperlink ref="F26" r:id="rId2" display="http://10.82.0.19/liste/liste_anomalie_non_traite.php?id-age=475&amp;etat=0"/>
    <hyperlink ref="E26" r:id="rId3" display="http://10.82.0.19/liste/liste_anomalie_non_traite.php?id-age=474&amp;etat=0"/>
    <hyperlink ref="D26" r:id="rId4" display="http://10.82.0.19/liste/liste_anomalie_non_traite.php?id-age=473&amp;etat=0"/>
    <hyperlink ref="C26" r:id="rId5" display="http://10.82.0.19/liste/liste_anomalie_non_traite.php?id-age=472&amp;etat=0"/>
    <hyperlink ref="B26" r:id="rId6" display="http://10.82.0.19/liste/liste_anomalie_non_traite.php?id-age=471&amp;etat=0"/>
    <hyperlink ref="G7" r:id="rId7" display="http://10.82.0.19/liste/liste_anomalie_non_traite.php?id-age=476&amp;etat=0"/>
    <hyperlink ref="F7" r:id="rId8" display="http://10.82.0.19/liste/liste_anomalie_non_traite.php?id-age=475&amp;etat=0"/>
    <hyperlink ref="E7" r:id="rId9" display="http://10.82.0.19/liste/liste_anomalie_non_traite.php?id-age=474&amp;etat=0"/>
    <hyperlink ref="D7" r:id="rId10" display="http://10.82.0.19/liste/liste_anomalie_non_traite.php?id-age=473&amp;etat=0"/>
    <hyperlink ref="C7" r:id="rId11" display="http://10.82.0.19/liste/liste_anomalie_non_traite.php?id-age=472&amp;etat=0"/>
    <hyperlink ref="B7" r:id="rId12" display="http://10.82.0.19/liste/liste_anomalie_non_traite.php?id-age=471&amp;etat=0"/>
  </hyperlinks>
  <pageMargins left="0.7" right="0.7" top="0.75" bottom="0.75" header="0.3" footer="0.3"/>
  <drawing r:id="rId1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85" zoomScaleNormal="85" workbookViewId="0">
      <selection activeCell="B27" sqref="B27:J39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0" customWidth="1"/>
  </cols>
  <sheetData>
    <row r="2" spans="1:11" ht="18.75" x14ac:dyDescent="0.3">
      <c r="A2" s="21" t="s">
        <v>39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5" spans="1:11" ht="18.75" x14ac:dyDescent="0.3">
      <c r="A5" s="9" t="s">
        <v>26</v>
      </c>
    </row>
    <row r="6" spans="1:11" ht="18.75" x14ac:dyDescent="0.3">
      <c r="A6" s="6"/>
    </row>
    <row r="7" spans="1:11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27</v>
      </c>
      <c r="K7" s="7" t="s">
        <v>14</v>
      </c>
    </row>
    <row r="8" spans="1:11" ht="15" customHeight="1" x14ac:dyDescent="0.25">
      <c r="A8" s="3" t="s">
        <v>0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2</v>
      </c>
      <c r="I8" s="11">
        <v>0</v>
      </c>
      <c r="J8" s="11">
        <v>4</v>
      </c>
      <c r="K8" s="5">
        <f t="shared" ref="K8:K20" si="0">SUM(B8:J8)</f>
        <v>6</v>
      </c>
    </row>
    <row r="9" spans="1:11" ht="15" customHeight="1" x14ac:dyDescent="0.25">
      <c r="A9" s="3" t="s">
        <v>1</v>
      </c>
      <c r="B9" s="11">
        <v>0</v>
      </c>
      <c r="C9" s="11">
        <v>0</v>
      </c>
      <c r="D9" s="11">
        <v>0</v>
      </c>
      <c r="E9" s="11">
        <v>1</v>
      </c>
      <c r="F9" s="11">
        <v>0</v>
      </c>
      <c r="G9" s="11">
        <v>0</v>
      </c>
      <c r="H9" s="11">
        <v>0</v>
      </c>
      <c r="I9" s="11">
        <v>0</v>
      </c>
      <c r="J9" s="11">
        <v>1</v>
      </c>
      <c r="K9" s="5">
        <f t="shared" si="0"/>
        <v>2</v>
      </c>
    </row>
    <row r="10" spans="1:11" ht="15" customHeight="1" x14ac:dyDescent="0.25">
      <c r="A10" s="3" t="s">
        <v>2</v>
      </c>
      <c r="B10" s="11">
        <v>4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1</v>
      </c>
      <c r="K10" s="5">
        <f t="shared" si="0"/>
        <v>5</v>
      </c>
    </row>
    <row r="11" spans="1:11" ht="15" customHeight="1" x14ac:dyDescent="0.25">
      <c r="A11" s="3" t="s">
        <v>3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5">
        <f t="shared" si="0"/>
        <v>0</v>
      </c>
    </row>
    <row r="12" spans="1:11" ht="15" customHeight="1" x14ac:dyDescent="0.25">
      <c r="A12" s="3" t="s">
        <v>5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5">
        <f t="shared" si="0"/>
        <v>0</v>
      </c>
    </row>
    <row r="13" spans="1:11" ht="15" customHeight="1" x14ac:dyDescent="0.25">
      <c r="A13" s="3" t="s">
        <v>7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5">
        <f t="shared" si="0"/>
        <v>0</v>
      </c>
    </row>
    <row r="14" spans="1:11" ht="15" customHeight="1" x14ac:dyDescent="0.25">
      <c r="A14" s="3" t="s">
        <v>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5">
        <f t="shared" si="0"/>
        <v>0</v>
      </c>
    </row>
    <row r="15" spans="1:11" ht="15" customHeight="1" x14ac:dyDescent="0.25">
      <c r="A15" s="3" t="s">
        <v>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5">
        <f t="shared" si="0"/>
        <v>0</v>
      </c>
    </row>
    <row r="16" spans="1:11" ht="15" customHeight="1" x14ac:dyDescent="0.25">
      <c r="A16" s="3" t="s">
        <v>8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5">
        <f t="shared" si="0"/>
        <v>0</v>
      </c>
    </row>
    <row r="17" spans="1:11" ht="15" customHeight="1" x14ac:dyDescent="0.25">
      <c r="A17" s="3" t="s">
        <v>9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5">
        <f t="shared" si="0"/>
        <v>0</v>
      </c>
    </row>
    <row r="18" spans="1:11" ht="15" customHeight="1" x14ac:dyDescent="0.25">
      <c r="A18" s="3" t="s">
        <v>10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5">
        <f t="shared" si="0"/>
        <v>0</v>
      </c>
    </row>
    <row r="19" spans="1:11" ht="15" customHeight="1" x14ac:dyDescent="0.25">
      <c r="A19" s="3" t="s">
        <v>11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5">
        <f t="shared" si="0"/>
        <v>0</v>
      </c>
    </row>
    <row r="20" spans="1:11" ht="15" customHeight="1" x14ac:dyDescent="0.25">
      <c r="A20" s="3" t="s">
        <v>12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5">
        <f t="shared" si="0"/>
        <v>0</v>
      </c>
    </row>
    <row r="21" spans="1:11" ht="15" customHeight="1" x14ac:dyDescent="0.25">
      <c r="A21" s="5" t="s">
        <v>13</v>
      </c>
      <c r="B21" s="5">
        <f>SUM(B8:B20)</f>
        <v>4</v>
      </c>
      <c r="C21" s="5">
        <f t="shared" ref="C21:K21" si="1">SUM(C8:C20)</f>
        <v>0</v>
      </c>
      <c r="D21" s="5">
        <f t="shared" si="1"/>
        <v>0</v>
      </c>
      <c r="E21" s="5">
        <f t="shared" si="1"/>
        <v>1</v>
      </c>
      <c r="F21" s="5">
        <f t="shared" si="1"/>
        <v>0</v>
      </c>
      <c r="G21" s="5">
        <f t="shared" si="1"/>
        <v>0</v>
      </c>
      <c r="H21" s="5">
        <f t="shared" si="1"/>
        <v>2</v>
      </c>
      <c r="I21" s="5">
        <f t="shared" si="1"/>
        <v>0</v>
      </c>
      <c r="J21" s="5">
        <f>SUM(J8:J20)</f>
        <v>6</v>
      </c>
      <c r="K21" s="5">
        <f t="shared" si="1"/>
        <v>13</v>
      </c>
    </row>
    <row r="24" spans="1:11" ht="18.75" x14ac:dyDescent="0.3">
      <c r="A24" s="9" t="s">
        <v>16</v>
      </c>
    </row>
    <row r="25" spans="1:11" ht="18.75" x14ac:dyDescent="0.3">
      <c r="A25" s="6"/>
    </row>
    <row r="26" spans="1:11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27</v>
      </c>
      <c r="K26" s="7" t="s">
        <v>14</v>
      </c>
    </row>
    <row r="27" spans="1:11" ht="15" customHeight="1" x14ac:dyDescent="0.25">
      <c r="A27" s="3" t="s">
        <v>0</v>
      </c>
      <c r="B27" s="11">
        <v>0</v>
      </c>
      <c r="C27" s="11">
        <v>0</v>
      </c>
      <c r="D27" s="11">
        <v>0</v>
      </c>
      <c r="E27" s="11">
        <v>0</v>
      </c>
      <c r="F27" s="11">
        <v>3</v>
      </c>
      <c r="G27" s="11">
        <v>0</v>
      </c>
      <c r="H27" s="11">
        <v>8</v>
      </c>
      <c r="I27" s="11">
        <v>0</v>
      </c>
      <c r="J27" s="11">
        <v>0</v>
      </c>
      <c r="K27" s="5">
        <f t="shared" ref="K27:K39" si="2">SUM(B27:J27)</f>
        <v>11</v>
      </c>
    </row>
    <row r="28" spans="1:11" ht="15" customHeight="1" x14ac:dyDescent="0.25">
      <c r="A28" s="3" t="s">
        <v>1</v>
      </c>
      <c r="B28" s="11">
        <v>0</v>
      </c>
      <c r="C28" s="11">
        <v>1</v>
      </c>
      <c r="D28" s="11">
        <v>5</v>
      </c>
      <c r="E28" s="11">
        <v>0</v>
      </c>
      <c r="F28" s="11">
        <v>1</v>
      </c>
      <c r="G28" s="11">
        <v>0</v>
      </c>
      <c r="H28" s="11">
        <v>0</v>
      </c>
      <c r="I28" s="11">
        <v>1</v>
      </c>
      <c r="J28" s="11">
        <v>0</v>
      </c>
      <c r="K28" s="5">
        <f t="shared" si="2"/>
        <v>8</v>
      </c>
    </row>
    <row r="29" spans="1:11" ht="15" customHeight="1" x14ac:dyDescent="0.25">
      <c r="A29" s="3" t="s">
        <v>2</v>
      </c>
      <c r="B29" s="11">
        <v>5</v>
      </c>
      <c r="C29" s="11">
        <v>0</v>
      </c>
      <c r="D29" s="11">
        <v>0</v>
      </c>
      <c r="E29" s="11">
        <v>0</v>
      </c>
      <c r="F29" s="11">
        <v>0</v>
      </c>
      <c r="G29" s="11">
        <v>3</v>
      </c>
      <c r="H29" s="11">
        <v>4</v>
      </c>
      <c r="I29" s="11">
        <v>0</v>
      </c>
      <c r="J29" s="11">
        <v>0</v>
      </c>
      <c r="K29" s="5">
        <f t="shared" si="2"/>
        <v>12</v>
      </c>
    </row>
    <row r="30" spans="1:11" ht="15" customHeight="1" x14ac:dyDescent="0.25">
      <c r="A30" s="3" t="s">
        <v>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2</v>
      </c>
      <c r="I30" s="11">
        <v>0</v>
      </c>
      <c r="J30" s="11">
        <v>0</v>
      </c>
      <c r="K30" s="5">
        <f t="shared" si="2"/>
        <v>2</v>
      </c>
    </row>
    <row r="31" spans="1:11" ht="15" customHeight="1" x14ac:dyDescent="0.25">
      <c r="A31" s="3" t="s">
        <v>5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1</v>
      </c>
      <c r="I31" s="11">
        <v>0</v>
      </c>
      <c r="J31" s="11">
        <v>0</v>
      </c>
      <c r="K31" s="5">
        <f t="shared" si="2"/>
        <v>1</v>
      </c>
    </row>
    <row r="32" spans="1:11" ht="15" customHeight="1" x14ac:dyDescent="0.25">
      <c r="A32" s="3" t="s">
        <v>7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5">
        <f t="shared" si="2"/>
        <v>0</v>
      </c>
    </row>
    <row r="33" spans="1:11" ht="15" customHeight="1" x14ac:dyDescent="0.25">
      <c r="A33" s="3" t="s">
        <v>4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5">
        <f t="shared" si="2"/>
        <v>0</v>
      </c>
    </row>
    <row r="34" spans="1:11" ht="15" customHeight="1" x14ac:dyDescent="0.25">
      <c r="A34" s="3" t="s">
        <v>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5">
        <f t="shared" si="2"/>
        <v>0</v>
      </c>
    </row>
    <row r="35" spans="1:11" ht="15" customHeight="1" x14ac:dyDescent="0.25">
      <c r="A35" s="3" t="s">
        <v>8</v>
      </c>
      <c r="B35" s="11">
        <v>0</v>
      </c>
      <c r="C35" s="11">
        <v>0</v>
      </c>
      <c r="D35" s="11">
        <v>0</v>
      </c>
      <c r="E35" s="11">
        <v>0</v>
      </c>
      <c r="F35" s="11">
        <v>1</v>
      </c>
      <c r="G35" s="11">
        <v>0</v>
      </c>
      <c r="H35" s="11">
        <v>0</v>
      </c>
      <c r="I35" s="11">
        <v>1</v>
      </c>
      <c r="J35" s="11">
        <v>0</v>
      </c>
      <c r="K35" s="5">
        <f t="shared" si="2"/>
        <v>2</v>
      </c>
    </row>
    <row r="36" spans="1:11" ht="15" customHeight="1" x14ac:dyDescent="0.25">
      <c r="A36" s="3" t="s">
        <v>9</v>
      </c>
      <c r="B36" s="11">
        <v>0</v>
      </c>
      <c r="C36" s="11">
        <v>0</v>
      </c>
      <c r="D36" s="11">
        <v>0</v>
      </c>
      <c r="E36" s="11">
        <v>0</v>
      </c>
      <c r="F36" s="11">
        <v>2</v>
      </c>
      <c r="G36" s="11">
        <v>0</v>
      </c>
      <c r="H36" s="11">
        <v>0</v>
      </c>
      <c r="I36" s="11">
        <v>0</v>
      </c>
      <c r="J36" s="11">
        <v>0</v>
      </c>
      <c r="K36" s="5">
        <f t="shared" si="2"/>
        <v>2</v>
      </c>
    </row>
    <row r="37" spans="1:11" ht="15" customHeight="1" x14ac:dyDescent="0.25">
      <c r="A37" s="3" t="s">
        <v>10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5">
        <f t="shared" si="2"/>
        <v>0</v>
      </c>
    </row>
    <row r="38" spans="1:11" ht="15" customHeight="1" x14ac:dyDescent="0.25">
      <c r="A38" s="3" t="s">
        <v>11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5">
        <f t="shared" si="2"/>
        <v>0</v>
      </c>
    </row>
    <row r="39" spans="1:11" ht="15" customHeight="1" x14ac:dyDescent="0.25">
      <c r="A39" s="3" t="s">
        <v>12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5">
        <f t="shared" si="2"/>
        <v>0</v>
      </c>
    </row>
    <row r="40" spans="1:11" ht="15" customHeight="1" x14ac:dyDescent="0.25">
      <c r="A40" s="5" t="s">
        <v>13</v>
      </c>
      <c r="B40" s="5">
        <f>SUM(B27:B39)</f>
        <v>5</v>
      </c>
      <c r="C40" s="5">
        <f t="shared" ref="C40:K40" si="3">SUM(C27:C39)</f>
        <v>1</v>
      </c>
      <c r="D40" s="5">
        <f t="shared" si="3"/>
        <v>5</v>
      </c>
      <c r="E40" s="5">
        <f t="shared" si="3"/>
        <v>0</v>
      </c>
      <c r="F40" s="5">
        <f t="shared" si="3"/>
        <v>7</v>
      </c>
      <c r="G40" s="5">
        <f t="shared" si="3"/>
        <v>3</v>
      </c>
      <c r="H40" s="5">
        <f t="shared" si="3"/>
        <v>15</v>
      </c>
      <c r="I40" s="5">
        <f t="shared" si="3"/>
        <v>2</v>
      </c>
      <c r="J40" s="5">
        <f>SUM(J27:J39)</f>
        <v>0</v>
      </c>
      <c r="K40" s="5">
        <f t="shared" si="3"/>
        <v>38</v>
      </c>
    </row>
  </sheetData>
  <mergeCells count="1">
    <mergeCell ref="A2:K2"/>
  </mergeCells>
  <hyperlinks>
    <hyperlink ref="G26" r:id="rId1" display="http://10.82.0.19/liste/liste_anomalie_non_traite.php?id-age=476&amp;etat=0"/>
    <hyperlink ref="F26" r:id="rId2" display="http://10.82.0.19/liste/liste_anomalie_non_traite.php?id-age=475&amp;etat=0"/>
    <hyperlink ref="E26" r:id="rId3" display="http://10.82.0.19/liste/liste_anomalie_non_traite.php?id-age=474&amp;etat=0"/>
    <hyperlink ref="D26" r:id="rId4" display="http://10.82.0.19/liste/liste_anomalie_non_traite.php?id-age=473&amp;etat=0"/>
    <hyperlink ref="C26" r:id="rId5" display="http://10.82.0.19/liste/liste_anomalie_non_traite.php?id-age=472&amp;etat=0"/>
    <hyperlink ref="B26" r:id="rId6" display="http://10.82.0.19/liste/liste_anomalie_non_traite.php?id-age=471&amp;etat=0"/>
    <hyperlink ref="G7" r:id="rId7" display="http://10.82.0.19/liste/liste_anomalie_non_traite.php?id-age=476&amp;etat=0"/>
    <hyperlink ref="F7" r:id="rId8" display="http://10.82.0.19/liste/liste_anomalie_non_traite.php?id-age=475&amp;etat=0"/>
    <hyperlink ref="E7" r:id="rId9" display="http://10.82.0.19/liste/liste_anomalie_non_traite.php?id-age=474&amp;etat=0"/>
    <hyperlink ref="D7" r:id="rId10" display="http://10.82.0.19/liste/liste_anomalie_non_traite.php?id-age=473&amp;etat=0"/>
    <hyperlink ref="C7" r:id="rId11" display="http://10.82.0.19/liste/liste_anomalie_non_traite.php?id-age=472&amp;etat=0"/>
    <hyperlink ref="B7" r:id="rId12" display="http://10.82.0.19/liste/liste_anomalie_non_traite.php?id-age=471&amp;etat=0"/>
  </hyperlinks>
  <pageMargins left="0.7" right="0.7" top="0.75" bottom="0.75" header="0.3" footer="0.3"/>
  <drawing r:id="rId1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L78"/>
  <sheetViews>
    <sheetView tabSelected="1" topLeftCell="A40" zoomScale="85" zoomScaleNormal="85" workbookViewId="0">
      <selection activeCell="H78" activeCellId="1" sqref="H59 H78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0" customWidth="1"/>
  </cols>
  <sheetData>
    <row r="2" spans="1:12" ht="21" x14ac:dyDescent="0.35">
      <c r="A2" s="22" t="s">
        <v>40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5" spans="1:12" s="15" customFormat="1" ht="26.25" x14ac:dyDescent="0.4">
      <c r="A5" s="14" t="s">
        <v>26</v>
      </c>
      <c r="L5" s="16"/>
    </row>
    <row r="6" spans="1:12" ht="18.75" x14ac:dyDescent="0.3">
      <c r="A6" s="6"/>
    </row>
    <row r="7" spans="1:12" ht="34.5" customHeight="1" x14ac:dyDescent="0.25">
      <c r="A7" s="4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27</v>
      </c>
      <c r="K7" s="7" t="s">
        <v>14</v>
      </c>
    </row>
    <row r="8" spans="1:12" ht="15" customHeight="1" x14ac:dyDescent="0.25">
      <c r="A8" s="3" t="s">
        <v>0</v>
      </c>
      <c r="B8" s="11">
        <f>'GAZ janvier'!B8+'GAZ fevrier'!B8+'GAZ mars'!B8+'GAZ avril'!B8+'GAZ mai'!B8+'GAZ juin'!B8+'GAZ juillet'!B8+'GAZ aout'!B8+'GAZ septembre'!B8+'GAZ octobre'!B8+'GAZ novembre'!B8+'GAZ decembre'!B8</f>
        <v>0</v>
      </c>
      <c r="C8" s="11">
        <f>'GAZ janvier'!C8+'GAZ fevrier'!C8+'GAZ mars'!C8+'GAZ avril'!C8+'GAZ mai'!C8+'GAZ juin'!C8+'GAZ juillet'!C8+'GAZ aout'!C8+'GAZ septembre'!C8+'GAZ octobre'!C8+'GAZ novembre'!C8+'GAZ decembre'!C8</f>
        <v>0</v>
      </c>
      <c r="D8" s="11">
        <f>'GAZ janvier'!D8+'GAZ fevrier'!D8+'GAZ mars'!D8+'GAZ avril'!D8+'GAZ mai'!D8+'GAZ juin'!D8+'GAZ juillet'!D8+'GAZ aout'!D8+'GAZ septembre'!D8+'GAZ octobre'!D8+'GAZ novembre'!D8+'GAZ decembre'!D8</f>
        <v>90</v>
      </c>
      <c r="E8" s="11">
        <f>'GAZ janvier'!E8+'GAZ fevrier'!E8+'GAZ mars'!E8+'GAZ avril'!E8+'GAZ mai'!E8+'GAZ juin'!E8+'GAZ juillet'!E8+'GAZ aout'!E8+'GAZ septembre'!E8+'GAZ octobre'!E8+'GAZ novembre'!E8+'GAZ decembre'!E8</f>
        <v>0</v>
      </c>
      <c r="F8" s="11">
        <f>'GAZ janvier'!F8+'GAZ fevrier'!F8+'GAZ mars'!F8+'GAZ avril'!F8+'GAZ mai'!F8+'GAZ juin'!F8+'GAZ juillet'!F8+'GAZ aout'!F8+'GAZ septembre'!F8+'GAZ octobre'!F8+'GAZ novembre'!F8+'GAZ decembre'!F8</f>
        <v>10</v>
      </c>
      <c r="G8" s="11">
        <f>'GAZ janvier'!G8+'GAZ fevrier'!G8+'GAZ mars'!G8+'GAZ avril'!G8+'GAZ mai'!G8+'GAZ juin'!G8+'GAZ juillet'!G8+'GAZ aout'!G8+'GAZ septembre'!G8+'GAZ octobre'!G8+'GAZ novembre'!G8+'GAZ decembre'!G8</f>
        <v>9</v>
      </c>
      <c r="H8" s="11">
        <f>'GAZ janvier'!H8+'GAZ fevrier'!H8+'GAZ mars'!H8+'GAZ avril'!H8+'GAZ mai'!H8+'GAZ juin'!H8+'GAZ juillet'!H8+'GAZ aout'!H8+'GAZ septembre'!H8+'GAZ octobre'!H8+'GAZ novembre'!H8+'GAZ decembre'!H8</f>
        <v>51</v>
      </c>
      <c r="I8" s="11">
        <f>'GAZ janvier'!I8+'GAZ fevrier'!I8+'GAZ mars'!I8+'GAZ avril'!I8+'GAZ mai'!I8+'GAZ juin'!I8+'GAZ juillet'!I8+'GAZ aout'!I8+'GAZ septembre'!I8+'GAZ octobre'!I8+'GAZ novembre'!I8+'GAZ decembre'!I8</f>
        <v>141</v>
      </c>
      <c r="J8" s="11">
        <f>'GAZ janvier'!J8+'GAZ fevrier'!J8+'GAZ mars'!J8+'GAZ avril'!J8+'GAZ mai'!J8+'GAZ juin'!J8+'GAZ juillet'!J8+'GAZ aout'!J8+'GAZ septembre'!J8+'GAZ octobre'!J8+'GAZ novembre'!J8+'GAZ decembre'!J8</f>
        <v>27</v>
      </c>
      <c r="K8" s="5">
        <f t="shared" ref="K8:K20" si="0">SUM(B8:J8)</f>
        <v>328</v>
      </c>
    </row>
    <row r="9" spans="1:12" ht="15" customHeight="1" x14ac:dyDescent="0.25">
      <c r="A9" s="3" t="s">
        <v>1</v>
      </c>
      <c r="B9" s="11">
        <f>'GAZ janvier'!B9+'GAZ fevrier'!B9+'GAZ mars'!B9+'GAZ avril'!B9+'GAZ mai'!B9+'GAZ juin'!B9+'GAZ juillet'!B9+'GAZ aout'!B9+'GAZ septembre'!B9+'GAZ octobre'!B9+'GAZ novembre'!B9+'GAZ decembre'!B9</f>
        <v>2</v>
      </c>
      <c r="C9" s="11">
        <f>'GAZ janvier'!C9+'GAZ fevrier'!C9+'GAZ mars'!C9+'GAZ avril'!C9+'GAZ mai'!C9+'GAZ juin'!C9+'GAZ juillet'!C9+'GAZ aout'!C9+'GAZ septembre'!C9+'GAZ octobre'!C9+'GAZ novembre'!C9+'GAZ decembre'!C9</f>
        <v>19</v>
      </c>
      <c r="D9" s="11">
        <f>'GAZ janvier'!D9+'GAZ fevrier'!D9+'GAZ mars'!D9+'GAZ avril'!D9+'GAZ mai'!D9+'GAZ juin'!D9+'GAZ juillet'!D9+'GAZ aout'!D9+'GAZ septembre'!D9+'GAZ octobre'!D9+'GAZ novembre'!D9+'GAZ decembre'!D9</f>
        <v>46</v>
      </c>
      <c r="E9" s="11">
        <f>'GAZ janvier'!E9+'GAZ fevrier'!E9+'GAZ mars'!E9+'GAZ avril'!E9+'GAZ mai'!E9+'GAZ juin'!E9+'GAZ juillet'!E9+'GAZ aout'!E9+'GAZ septembre'!E9+'GAZ octobre'!E9+'GAZ novembre'!E9+'GAZ decembre'!E9</f>
        <v>23</v>
      </c>
      <c r="F9" s="11">
        <f>'GAZ janvier'!F9+'GAZ fevrier'!F9+'GAZ mars'!F9+'GAZ avril'!F9+'GAZ mai'!F9+'GAZ juin'!F9+'GAZ juillet'!F9+'GAZ aout'!F9+'GAZ septembre'!F9+'GAZ octobre'!F9+'GAZ novembre'!F9+'GAZ decembre'!F9</f>
        <v>10</v>
      </c>
      <c r="G9" s="11">
        <f>'GAZ janvier'!G9+'GAZ fevrier'!G9+'GAZ mars'!G9+'GAZ avril'!G9+'GAZ mai'!G9+'GAZ juin'!G9+'GAZ juillet'!G9+'GAZ aout'!G9+'GAZ septembre'!G9+'GAZ octobre'!G9+'GAZ novembre'!G9+'GAZ decembre'!G9</f>
        <v>6</v>
      </c>
      <c r="H9" s="11">
        <f>'GAZ janvier'!H9+'GAZ fevrier'!H9+'GAZ mars'!H9+'GAZ avril'!H9+'GAZ mai'!H9+'GAZ juin'!H9+'GAZ juillet'!H9+'GAZ aout'!H9+'GAZ septembre'!H9+'GAZ octobre'!H9+'GAZ novembre'!H9+'GAZ decembre'!H9</f>
        <v>25</v>
      </c>
      <c r="I9" s="11">
        <f>'GAZ janvier'!I9+'GAZ fevrier'!I9+'GAZ mars'!I9+'GAZ avril'!I9+'GAZ mai'!I9+'GAZ juin'!I9+'GAZ juillet'!I9+'GAZ aout'!I9+'GAZ septembre'!I9+'GAZ octobre'!I9+'GAZ novembre'!I9+'GAZ decembre'!I9</f>
        <v>182</v>
      </c>
      <c r="J9" s="11">
        <f>'GAZ janvier'!J9+'GAZ fevrier'!J9+'GAZ mars'!J9+'GAZ avril'!J9+'GAZ mai'!J9+'GAZ juin'!J9+'GAZ juillet'!J9+'GAZ aout'!J9+'GAZ septembre'!J9+'GAZ octobre'!J9+'GAZ novembre'!J9+'GAZ decembre'!J9</f>
        <v>25</v>
      </c>
      <c r="K9" s="5">
        <f t="shared" si="0"/>
        <v>338</v>
      </c>
    </row>
    <row r="10" spans="1:12" ht="15" customHeight="1" x14ac:dyDescent="0.25">
      <c r="A10" s="3" t="s">
        <v>2</v>
      </c>
      <c r="B10" s="11">
        <f>'GAZ janvier'!B10+'GAZ fevrier'!B10+'GAZ mars'!B10+'GAZ avril'!B10+'GAZ mai'!B10+'GAZ juin'!B10+'GAZ juillet'!B10+'GAZ aout'!B10+'GAZ septembre'!B10+'GAZ octobre'!B10+'GAZ novembre'!B10+'GAZ decembre'!B10</f>
        <v>204</v>
      </c>
      <c r="C10" s="11">
        <f>'GAZ janvier'!C10+'GAZ fevrier'!C10+'GAZ mars'!C10+'GAZ avril'!C10+'GAZ mai'!C10+'GAZ juin'!C10+'GAZ juillet'!C10+'GAZ aout'!C10+'GAZ septembre'!C10+'GAZ octobre'!C10+'GAZ novembre'!C10+'GAZ decembre'!C10</f>
        <v>8</v>
      </c>
      <c r="D10" s="11">
        <f>'GAZ janvier'!D10+'GAZ fevrier'!D10+'GAZ mars'!D10+'GAZ avril'!D10+'GAZ mai'!D10+'GAZ juin'!D10+'GAZ juillet'!D10+'GAZ aout'!D10+'GAZ septembre'!D10+'GAZ octobre'!D10+'GAZ novembre'!D10+'GAZ decembre'!D10</f>
        <v>132</v>
      </c>
      <c r="E10" s="11">
        <f>'GAZ janvier'!E10+'GAZ fevrier'!E10+'GAZ mars'!E10+'GAZ avril'!E10+'GAZ mai'!E10+'GAZ juin'!E10+'GAZ juillet'!E10+'GAZ aout'!E10+'GAZ septembre'!E10+'GAZ octobre'!E10+'GAZ novembre'!E10+'GAZ decembre'!E10</f>
        <v>72</v>
      </c>
      <c r="F10" s="11">
        <f>'GAZ janvier'!F10+'GAZ fevrier'!F10+'GAZ mars'!F10+'GAZ avril'!F10+'GAZ mai'!F10+'GAZ juin'!F10+'GAZ juillet'!F10+'GAZ aout'!F10+'GAZ septembre'!F10+'GAZ octobre'!F10+'GAZ novembre'!F10+'GAZ decembre'!F10</f>
        <v>5</v>
      </c>
      <c r="G10" s="11">
        <f>'GAZ janvier'!G10+'GAZ fevrier'!G10+'GAZ mars'!G10+'GAZ avril'!G10+'GAZ mai'!G10+'GAZ juin'!G10+'GAZ juillet'!G10+'GAZ aout'!G10+'GAZ septembre'!G10+'GAZ octobre'!G10+'GAZ novembre'!G10+'GAZ decembre'!G10</f>
        <v>27</v>
      </c>
      <c r="H10" s="11">
        <f>'GAZ janvier'!H10+'GAZ fevrier'!H10+'GAZ mars'!H10+'GAZ avril'!H10+'GAZ mai'!H10+'GAZ juin'!H10+'GAZ juillet'!H10+'GAZ aout'!H10+'GAZ septembre'!H10+'GAZ octobre'!H10+'GAZ novembre'!H10+'GAZ decembre'!H10</f>
        <v>13</v>
      </c>
      <c r="I10" s="11">
        <f>'GAZ janvier'!I10+'GAZ fevrier'!I10+'GAZ mars'!I10+'GAZ avril'!I10+'GAZ mai'!I10+'GAZ juin'!I10+'GAZ juillet'!I10+'GAZ aout'!I10+'GAZ septembre'!I10+'GAZ octobre'!I10+'GAZ novembre'!I10+'GAZ decembre'!I10</f>
        <v>66</v>
      </c>
      <c r="J10" s="11">
        <f>'GAZ janvier'!J10+'GAZ fevrier'!J10+'GAZ mars'!J10+'GAZ avril'!J10+'GAZ mai'!J10+'GAZ juin'!J10+'GAZ juillet'!J10+'GAZ aout'!J10+'GAZ septembre'!J10+'GAZ octobre'!J10+'GAZ novembre'!J10+'GAZ decembre'!J10</f>
        <v>74</v>
      </c>
      <c r="K10" s="5">
        <f t="shared" si="0"/>
        <v>601</v>
      </c>
    </row>
    <row r="11" spans="1:12" ht="15" customHeight="1" x14ac:dyDescent="0.25">
      <c r="A11" s="3" t="s">
        <v>3</v>
      </c>
      <c r="B11" s="11">
        <f>'GAZ janvier'!B11+'GAZ fevrier'!B11+'GAZ mars'!B11+'GAZ avril'!B11+'GAZ mai'!B11+'GAZ juin'!B11+'GAZ juillet'!B11+'GAZ aout'!B11+'GAZ septembre'!B11+'GAZ octobre'!B11+'GAZ novembre'!B11+'GAZ decembre'!B11</f>
        <v>0</v>
      </c>
      <c r="C11" s="11">
        <f>'GAZ janvier'!C11+'GAZ fevrier'!C11+'GAZ mars'!C11+'GAZ avril'!C11+'GAZ mai'!C11+'GAZ juin'!C11+'GAZ juillet'!C11+'GAZ aout'!C11+'GAZ septembre'!C11+'GAZ octobre'!C11+'GAZ novembre'!C11+'GAZ decembre'!C11</f>
        <v>0</v>
      </c>
      <c r="D11" s="11">
        <f>'GAZ janvier'!D11+'GAZ fevrier'!D11+'GAZ mars'!D11+'GAZ avril'!D11+'GAZ mai'!D11+'GAZ juin'!D11+'GAZ juillet'!D11+'GAZ aout'!D11+'GAZ septembre'!D11+'GAZ octobre'!D11+'GAZ novembre'!D11+'GAZ decembre'!D11</f>
        <v>2</v>
      </c>
      <c r="E11" s="11">
        <f>'GAZ janvier'!E11+'GAZ fevrier'!E11+'GAZ mars'!E11+'GAZ avril'!E11+'GAZ mai'!E11+'GAZ juin'!E11+'GAZ juillet'!E11+'GAZ aout'!E11+'GAZ septembre'!E11+'GAZ octobre'!E11+'GAZ novembre'!E11+'GAZ decembre'!E11</f>
        <v>1</v>
      </c>
      <c r="F11" s="11">
        <f>'GAZ janvier'!F11+'GAZ fevrier'!F11+'GAZ mars'!F11+'GAZ avril'!F11+'GAZ mai'!F11+'GAZ juin'!F11+'GAZ juillet'!F11+'GAZ aout'!F11+'GAZ septembre'!F11+'GAZ octobre'!F11+'GAZ novembre'!F11+'GAZ decembre'!F11</f>
        <v>6</v>
      </c>
      <c r="G11" s="11">
        <f>'GAZ janvier'!G11+'GAZ fevrier'!G11+'GAZ mars'!G11+'GAZ avril'!G11+'GAZ mai'!G11+'GAZ juin'!G11+'GAZ juillet'!G11+'GAZ aout'!G11+'GAZ septembre'!G11+'GAZ octobre'!G11+'GAZ novembre'!G11+'GAZ decembre'!G11</f>
        <v>1</v>
      </c>
      <c r="H11" s="11">
        <f>'GAZ janvier'!H11+'GAZ fevrier'!H11+'GAZ mars'!H11+'GAZ avril'!H11+'GAZ mai'!H11+'GAZ juin'!H11+'GAZ juillet'!H11+'GAZ aout'!H11+'GAZ septembre'!H11+'GAZ octobre'!H11+'GAZ novembre'!H11+'GAZ decembre'!H11</f>
        <v>1</v>
      </c>
      <c r="I11" s="11">
        <f>'GAZ janvier'!I11+'GAZ fevrier'!I11+'GAZ mars'!I11+'GAZ avril'!I11+'GAZ mai'!I11+'GAZ juin'!I11+'GAZ juillet'!I11+'GAZ aout'!I11+'GAZ septembre'!I11+'GAZ octobre'!I11+'GAZ novembre'!I11+'GAZ decembre'!I11</f>
        <v>1</v>
      </c>
      <c r="J11" s="11">
        <f>'GAZ janvier'!J11+'GAZ fevrier'!J11+'GAZ mars'!J11+'GAZ avril'!J11+'GAZ mai'!J11+'GAZ juin'!J11+'GAZ juillet'!J11+'GAZ aout'!J11+'GAZ septembre'!J11+'GAZ octobre'!J11+'GAZ novembre'!J11+'GAZ decembre'!J11</f>
        <v>1</v>
      </c>
      <c r="K11" s="5">
        <f t="shared" si="0"/>
        <v>13</v>
      </c>
    </row>
    <row r="12" spans="1:12" ht="15" customHeight="1" x14ac:dyDescent="0.25">
      <c r="A12" s="3" t="s">
        <v>5</v>
      </c>
      <c r="B12" s="11">
        <f>'GAZ janvier'!B12+'GAZ fevrier'!B12+'GAZ mars'!B12+'GAZ avril'!B12+'GAZ mai'!B12+'GAZ juin'!B12+'GAZ juillet'!B12+'GAZ aout'!B12+'GAZ septembre'!B12+'GAZ octobre'!B12+'GAZ novembre'!B12+'GAZ decembre'!B12</f>
        <v>0</v>
      </c>
      <c r="C12" s="11">
        <f>'GAZ janvier'!C12+'GAZ fevrier'!C12+'GAZ mars'!C12+'GAZ avril'!C12+'GAZ mai'!C12+'GAZ juin'!C12+'GAZ juillet'!C12+'GAZ aout'!C12+'GAZ septembre'!C12+'GAZ octobre'!C12+'GAZ novembre'!C12+'GAZ decembre'!C12</f>
        <v>8</v>
      </c>
      <c r="D12" s="11">
        <f>'GAZ janvier'!D12+'GAZ fevrier'!D12+'GAZ mars'!D12+'GAZ avril'!D12+'GAZ mai'!D12+'GAZ juin'!D12+'GAZ juillet'!D12+'GAZ aout'!D12+'GAZ septembre'!D12+'GAZ octobre'!D12+'GAZ novembre'!D12+'GAZ decembre'!D12</f>
        <v>2</v>
      </c>
      <c r="E12" s="11">
        <f>'GAZ janvier'!E12+'GAZ fevrier'!E12+'GAZ mars'!E12+'GAZ avril'!E12+'GAZ mai'!E12+'GAZ juin'!E12+'GAZ juillet'!E12+'GAZ aout'!E12+'GAZ septembre'!E12+'GAZ octobre'!E12+'GAZ novembre'!E12+'GAZ decembre'!E12</f>
        <v>0</v>
      </c>
      <c r="F12" s="11">
        <f>'GAZ janvier'!F12+'GAZ fevrier'!F12+'GAZ mars'!F12+'GAZ avril'!F12+'GAZ mai'!F12+'GAZ juin'!F12+'GAZ juillet'!F12+'GAZ aout'!F12+'GAZ septembre'!F12+'GAZ octobre'!F12+'GAZ novembre'!F12+'GAZ decembre'!F12</f>
        <v>1</v>
      </c>
      <c r="G12" s="11">
        <f>'GAZ janvier'!G12+'GAZ fevrier'!G12+'GAZ mars'!G12+'GAZ avril'!G12+'GAZ mai'!G12+'GAZ juin'!G12+'GAZ juillet'!G12+'GAZ aout'!G12+'GAZ septembre'!G12+'GAZ octobre'!G12+'GAZ novembre'!G12+'GAZ decembre'!G12</f>
        <v>0</v>
      </c>
      <c r="H12" s="11">
        <f>'GAZ janvier'!H12+'GAZ fevrier'!H12+'GAZ mars'!H12+'GAZ avril'!H12+'GAZ mai'!H12+'GAZ juin'!H12+'GAZ juillet'!H12+'GAZ aout'!H12+'GAZ septembre'!H12+'GAZ octobre'!H12+'GAZ novembre'!H12+'GAZ decembre'!H12</f>
        <v>10</v>
      </c>
      <c r="I12" s="11">
        <f>'GAZ janvier'!I12+'GAZ fevrier'!I12+'GAZ mars'!I12+'GAZ avril'!I12+'GAZ mai'!I12+'GAZ juin'!I12+'GAZ juillet'!I12+'GAZ aout'!I12+'GAZ septembre'!I12+'GAZ octobre'!I12+'GAZ novembre'!I12+'GAZ decembre'!I12</f>
        <v>0</v>
      </c>
      <c r="J12" s="11">
        <f>'GAZ janvier'!J12+'GAZ fevrier'!J12+'GAZ mars'!J12+'GAZ avril'!J12+'GAZ mai'!J12+'GAZ juin'!J12+'GAZ juillet'!J12+'GAZ aout'!J12+'GAZ septembre'!J12+'GAZ octobre'!J12+'GAZ novembre'!J12+'GAZ decembre'!J12</f>
        <v>0</v>
      </c>
      <c r="K12" s="5">
        <f t="shared" si="0"/>
        <v>21</v>
      </c>
    </row>
    <row r="13" spans="1:12" ht="15" customHeight="1" x14ac:dyDescent="0.25">
      <c r="A13" s="3" t="s">
        <v>7</v>
      </c>
      <c r="B13" s="11">
        <f>'GAZ janvier'!B13+'GAZ fevrier'!B13+'GAZ mars'!B13+'GAZ avril'!B13+'GAZ mai'!B13+'GAZ juin'!B13+'GAZ juillet'!B13+'GAZ aout'!B13+'GAZ septembre'!B13+'GAZ octobre'!B13+'GAZ novembre'!B13+'GAZ decembre'!B13</f>
        <v>0</v>
      </c>
      <c r="C13" s="11">
        <f>'GAZ janvier'!C13+'GAZ fevrier'!C13+'GAZ mars'!C13+'GAZ avril'!C13+'GAZ mai'!C13+'GAZ juin'!C13+'GAZ juillet'!C13+'GAZ aout'!C13+'GAZ septembre'!C13+'GAZ octobre'!C13+'GAZ novembre'!C13+'GAZ decembre'!C13</f>
        <v>0</v>
      </c>
      <c r="D13" s="11">
        <f>'GAZ janvier'!D13+'GAZ fevrier'!D13+'GAZ mars'!D13+'GAZ avril'!D13+'GAZ mai'!D13+'GAZ juin'!D13+'GAZ juillet'!D13+'GAZ aout'!D13+'GAZ septembre'!D13+'GAZ octobre'!D13+'GAZ novembre'!D13+'GAZ decembre'!D13</f>
        <v>0</v>
      </c>
      <c r="E13" s="11">
        <f>'GAZ janvier'!E13+'GAZ fevrier'!E13+'GAZ mars'!E13+'GAZ avril'!E13+'GAZ mai'!E13+'GAZ juin'!E13+'GAZ juillet'!E13+'GAZ aout'!E13+'GAZ septembre'!E13+'GAZ octobre'!E13+'GAZ novembre'!E13+'GAZ decembre'!E13</f>
        <v>1</v>
      </c>
      <c r="F13" s="11">
        <f>'GAZ janvier'!F13+'GAZ fevrier'!F13+'GAZ mars'!F13+'GAZ avril'!F13+'GAZ mai'!F13+'GAZ juin'!F13+'GAZ juillet'!F13+'GAZ aout'!F13+'GAZ septembre'!F13+'GAZ octobre'!F13+'GAZ novembre'!F13+'GAZ decembre'!F13</f>
        <v>0</v>
      </c>
      <c r="G13" s="11">
        <f>'GAZ janvier'!G13+'GAZ fevrier'!G13+'GAZ mars'!G13+'GAZ avril'!G13+'GAZ mai'!G13+'GAZ juin'!G13+'GAZ juillet'!G13+'GAZ aout'!G13+'GAZ septembre'!G13+'GAZ octobre'!G13+'GAZ novembre'!G13+'GAZ decembre'!G13</f>
        <v>0</v>
      </c>
      <c r="H13" s="11">
        <f>'GAZ janvier'!H13+'GAZ fevrier'!H13+'GAZ mars'!H13+'GAZ avril'!H13+'GAZ mai'!H13+'GAZ juin'!H13+'GAZ juillet'!H13+'GAZ aout'!H13+'GAZ septembre'!H13+'GAZ octobre'!H13+'GAZ novembre'!H13+'GAZ decembre'!H13</f>
        <v>1</v>
      </c>
      <c r="I13" s="11">
        <f>'GAZ janvier'!I13+'GAZ fevrier'!I13+'GAZ mars'!I13+'GAZ avril'!I13+'GAZ mai'!I13+'GAZ juin'!I13+'GAZ juillet'!I13+'GAZ aout'!I13+'GAZ septembre'!I13+'GAZ octobre'!I13+'GAZ novembre'!I13+'GAZ decembre'!I13</f>
        <v>0</v>
      </c>
      <c r="J13" s="11">
        <f>'GAZ janvier'!J13+'GAZ fevrier'!J13+'GAZ mars'!J13+'GAZ avril'!J13+'GAZ mai'!J13+'GAZ juin'!J13+'GAZ juillet'!J13+'GAZ aout'!J13+'GAZ septembre'!J13+'GAZ octobre'!J13+'GAZ novembre'!J13+'GAZ decembre'!J13</f>
        <v>0</v>
      </c>
      <c r="K13" s="5">
        <f t="shared" si="0"/>
        <v>2</v>
      </c>
    </row>
    <row r="14" spans="1:12" ht="15" customHeight="1" x14ac:dyDescent="0.25">
      <c r="A14" s="3" t="s">
        <v>4</v>
      </c>
      <c r="B14" s="11">
        <f>'GAZ janvier'!B14+'GAZ fevrier'!B14+'GAZ mars'!B14+'GAZ avril'!B14+'GAZ mai'!B14+'GAZ juin'!B14+'GAZ juillet'!B14+'GAZ aout'!B14+'GAZ septembre'!B14+'GAZ octobre'!B14+'GAZ novembre'!B14+'GAZ decembre'!B14</f>
        <v>0</v>
      </c>
      <c r="C14" s="11">
        <f>'GAZ janvier'!C14+'GAZ fevrier'!C14+'GAZ mars'!C14+'GAZ avril'!C14+'GAZ mai'!C14+'GAZ juin'!C14+'GAZ juillet'!C14+'GAZ aout'!C14+'GAZ septembre'!C14+'GAZ octobre'!C14+'GAZ novembre'!C14+'GAZ decembre'!C14</f>
        <v>4</v>
      </c>
      <c r="D14" s="11">
        <f>'GAZ janvier'!D14+'GAZ fevrier'!D14+'GAZ mars'!D14+'GAZ avril'!D14+'GAZ mai'!D14+'GAZ juin'!D14+'GAZ juillet'!D14+'GAZ aout'!D14+'GAZ septembre'!D14+'GAZ octobre'!D14+'GAZ novembre'!D14+'GAZ decembre'!D14</f>
        <v>0</v>
      </c>
      <c r="E14" s="11">
        <f>'GAZ janvier'!E14+'GAZ fevrier'!E14+'GAZ mars'!E14+'GAZ avril'!E14+'GAZ mai'!E14+'GAZ juin'!E14+'GAZ juillet'!E14+'GAZ aout'!E14+'GAZ septembre'!E14+'GAZ octobre'!E14+'GAZ novembre'!E14+'GAZ decembre'!E14</f>
        <v>0</v>
      </c>
      <c r="F14" s="11">
        <f>'GAZ janvier'!F14+'GAZ fevrier'!F14+'GAZ mars'!F14+'GAZ avril'!F14+'GAZ mai'!F14+'GAZ juin'!F14+'GAZ juillet'!F14+'GAZ aout'!F14+'GAZ septembre'!F14+'GAZ octobre'!F14+'GAZ novembre'!F14+'GAZ decembre'!F14</f>
        <v>0</v>
      </c>
      <c r="G14" s="11">
        <f>'GAZ janvier'!G14+'GAZ fevrier'!G14+'GAZ mars'!G14+'GAZ avril'!G14+'GAZ mai'!G14+'GAZ juin'!G14+'GAZ juillet'!G14+'GAZ aout'!G14+'GAZ septembre'!G14+'GAZ octobre'!G14+'GAZ novembre'!G14+'GAZ decembre'!G14</f>
        <v>0</v>
      </c>
      <c r="H14" s="11">
        <f>'GAZ janvier'!H14+'GAZ fevrier'!H14+'GAZ mars'!H14+'GAZ avril'!H14+'GAZ mai'!H14+'GAZ juin'!H14+'GAZ juillet'!H14+'GAZ aout'!H14+'GAZ septembre'!H14+'GAZ octobre'!H14+'GAZ novembre'!H14+'GAZ decembre'!H14</f>
        <v>2</v>
      </c>
      <c r="I14" s="11">
        <f>'GAZ janvier'!I14+'GAZ fevrier'!I14+'GAZ mars'!I14+'GAZ avril'!I14+'GAZ mai'!I14+'GAZ juin'!I14+'GAZ juillet'!I14+'GAZ aout'!I14+'GAZ septembre'!I14+'GAZ octobre'!I14+'GAZ novembre'!I14+'GAZ decembre'!I14</f>
        <v>40</v>
      </c>
      <c r="J14" s="11">
        <f>'GAZ janvier'!J14+'GAZ fevrier'!J14+'GAZ mars'!J14+'GAZ avril'!J14+'GAZ mai'!J14+'GAZ juin'!J14+'GAZ juillet'!J14+'GAZ aout'!J14+'GAZ septembre'!J14+'GAZ octobre'!J14+'GAZ novembre'!J14+'GAZ decembre'!J14</f>
        <v>0</v>
      </c>
      <c r="K14" s="5">
        <f t="shared" si="0"/>
        <v>46</v>
      </c>
    </row>
    <row r="15" spans="1:12" ht="15" customHeight="1" x14ac:dyDescent="0.25">
      <c r="A15" s="3" t="s">
        <v>6</v>
      </c>
      <c r="B15" s="11">
        <f>'GAZ janvier'!B15+'GAZ fevrier'!B15+'GAZ mars'!B15+'GAZ avril'!B15+'GAZ mai'!B15+'GAZ juin'!B15+'GAZ juillet'!B15+'GAZ aout'!B15+'GAZ septembre'!B15+'GAZ octobre'!B15+'GAZ novembre'!B15+'GAZ decembre'!B15</f>
        <v>0</v>
      </c>
      <c r="C15" s="11">
        <f>'GAZ janvier'!C15+'GAZ fevrier'!C15+'GAZ mars'!C15+'GAZ avril'!C15+'GAZ mai'!C15+'GAZ juin'!C15+'GAZ juillet'!C15+'GAZ aout'!C15+'GAZ septembre'!C15+'GAZ octobre'!C15+'GAZ novembre'!C15+'GAZ decembre'!C15</f>
        <v>9</v>
      </c>
      <c r="D15" s="11">
        <f>'GAZ janvier'!D15+'GAZ fevrier'!D15+'GAZ mars'!D15+'GAZ avril'!D15+'GAZ mai'!D15+'GAZ juin'!D15+'GAZ juillet'!D15+'GAZ aout'!D15+'GAZ septembre'!D15+'GAZ octobre'!D15+'GAZ novembre'!D15+'GAZ decembre'!D15</f>
        <v>0</v>
      </c>
      <c r="E15" s="11">
        <f>'GAZ janvier'!E15+'GAZ fevrier'!E15+'GAZ mars'!E15+'GAZ avril'!E15+'GAZ mai'!E15+'GAZ juin'!E15+'GAZ juillet'!E15+'GAZ aout'!E15+'GAZ septembre'!E15+'GAZ octobre'!E15+'GAZ novembre'!E15+'GAZ decembre'!E15</f>
        <v>0</v>
      </c>
      <c r="F15" s="11">
        <f>'GAZ janvier'!F15+'GAZ fevrier'!F15+'GAZ mars'!F15+'GAZ avril'!F15+'GAZ mai'!F15+'GAZ juin'!F15+'GAZ juillet'!F15+'GAZ aout'!F15+'GAZ septembre'!F15+'GAZ octobre'!F15+'GAZ novembre'!F15+'GAZ decembre'!F15</f>
        <v>0</v>
      </c>
      <c r="G15" s="11">
        <f>'GAZ janvier'!G15+'GAZ fevrier'!G15+'GAZ mars'!G15+'GAZ avril'!G15+'GAZ mai'!G15+'GAZ juin'!G15+'GAZ juillet'!G15+'GAZ aout'!G15+'GAZ septembre'!G15+'GAZ octobre'!G15+'GAZ novembre'!G15+'GAZ decembre'!G15</f>
        <v>4</v>
      </c>
      <c r="H15" s="11">
        <f>'GAZ janvier'!H15+'GAZ fevrier'!H15+'GAZ mars'!H15+'GAZ avril'!H15+'GAZ mai'!H15+'GAZ juin'!H15+'GAZ juillet'!H15+'GAZ aout'!H15+'GAZ septembre'!H15+'GAZ octobre'!H15+'GAZ novembre'!H15+'GAZ decembre'!H15</f>
        <v>0</v>
      </c>
      <c r="I15" s="11">
        <f>'GAZ janvier'!I15+'GAZ fevrier'!I15+'GAZ mars'!I15+'GAZ avril'!I15+'GAZ mai'!I15+'GAZ juin'!I15+'GAZ juillet'!I15+'GAZ aout'!I15+'GAZ septembre'!I15+'GAZ octobre'!I15+'GAZ novembre'!I15+'GAZ decembre'!I15</f>
        <v>0</v>
      </c>
      <c r="J15" s="11">
        <f>'GAZ janvier'!J15+'GAZ fevrier'!J15+'GAZ mars'!J15+'GAZ avril'!J15+'GAZ mai'!J15+'GAZ juin'!J15+'GAZ juillet'!J15+'GAZ aout'!J15+'GAZ septembre'!J15+'GAZ octobre'!J15+'GAZ novembre'!J15+'GAZ decembre'!J15</f>
        <v>0</v>
      </c>
      <c r="K15" s="5">
        <f t="shared" si="0"/>
        <v>13</v>
      </c>
    </row>
    <row r="16" spans="1:12" ht="15" customHeight="1" x14ac:dyDescent="0.25">
      <c r="A16" s="3" t="s">
        <v>8</v>
      </c>
      <c r="B16" s="11">
        <f>'GAZ janvier'!B16+'GAZ fevrier'!B16+'GAZ mars'!B16+'GAZ avril'!B16+'GAZ mai'!B16+'GAZ juin'!B16+'GAZ juillet'!B16+'GAZ aout'!B16+'GAZ septembre'!B16+'GAZ octobre'!B16+'GAZ novembre'!B16+'GAZ decembre'!B16</f>
        <v>0</v>
      </c>
      <c r="C16" s="11">
        <f>'GAZ janvier'!C16+'GAZ fevrier'!C16+'GAZ mars'!C16+'GAZ avril'!C16+'GAZ mai'!C16+'GAZ juin'!C16+'GAZ juillet'!C16+'GAZ aout'!C16+'GAZ septembre'!C16+'GAZ octobre'!C16+'GAZ novembre'!C16+'GAZ decembre'!C16</f>
        <v>3</v>
      </c>
      <c r="D16" s="11">
        <f>'GAZ janvier'!D16+'GAZ fevrier'!D16+'GAZ mars'!D16+'GAZ avril'!D16+'GAZ mai'!D16+'GAZ juin'!D16+'GAZ juillet'!D16+'GAZ aout'!D16+'GAZ septembre'!D16+'GAZ octobre'!D16+'GAZ novembre'!D16+'GAZ decembre'!D16</f>
        <v>3</v>
      </c>
      <c r="E16" s="11">
        <f>'GAZ janvier'!E16+'GAZ fevrier'!E16+'GAZ mars'!E16+'GAZ avril'!E16+'GAZ mai'!E16+'GAZ juin'!E16+'GAZ juillet'!E16+'GAZ aout'!E16+'GAZ septembre'!E16+'GAZ octobre'!E16+'GAZ novembre'!E16+'GAZ decembre'!E16</f>
        <v>0</v>
      </c>
      <c r="F16" s="11">
        <f>'GAZ janvier'!F16+'GAZ fevrier'!F16+'GAZ mars'!F16+'GAZ avril'!F16+'GAZ mai'!F16+'GAZ juin'!F16+'GAZ juillet'!F16+'GAZ aout'!F16+'GAZ septembre'!F16+'GAZ octobre'!F16+'GAZ novembre'!F16+'GAZ decembre'!F16</f>
        <v>1</v>
      </c>
      <c r="G16" s="11">
        <f>'GAZ janvier'!G16+'GAZ fevrier'!G16+'GAZ mars'!G16+'GAZ avril'!G16+'GAZ mai'!G16+'GAZ juin'!G16+'GAZ juillet'!G16+'GAZ aout'!G16+'GAZ septembre'!G16+'GAZ octobre'!G16+'GAZ novembre'!G16+'GAZ decembre'!G16</f>
        <v>2</v>
      </c>
      <c r="H16" s="11">
        <f>'GAZ janvier'!H16+'GAZ fevrier'!H16+'GAZ mars'!H16+'GAZ avril'!H16+'GAZ mai'!H16+'GAZ juin'!H16+'GAZ juillet'!H16+'GAZ aout'!H16+'GAZ septembre'!H16+'GAZ octobre'!H16+'GAZ novembre'!H16+'GAZ decembre'!H16</f>
        <v>2</v>
      </c>
      <c r="I16" s="11">
        <f>'GAZ janvier'!I16+'GAZ fevrier'!I16+'GAZ mars'!I16+'GAZ avril'!I16+'GAZ mai'!I16+'GAZ juin'!I16+'GAZ juillet'!I16+'GAZ aout'!I16+'GAZ septembre'!I16+'GAZ octobre'!I16+'GAZ novembre'!I16+'GAZ decembre'!I16</f>
        <v>12</v>
      </c>
      <c r="J16" s="11">
        <f>'GAZ janvier'!J16+'GAZ fevrier'!J16+'GAZ mars'!J16+'GAZ avril'!J16+'GAZ mai'!J16+'GAZ juin'!J16+'GAZ juillet'!J16+'GAZ aout'!J16+'GAZ septembre'!J16+'GAZ octobre'!J16+'GAZ novembre'!J16+'GAZ decembre'!J16</f>
        <v>10</v>
      </c>
      <c r="K16" s="5">
        <f t="shared" si="0"/>
        <v>33</v>
      </c>
    </row>
    <row r="17" spans="1:12" ht="15" customHeight="1" x14ac:dyDescent="0.25">
      <c r="A17" s="3" t="s">
        <v>9</v>
      </c>
      <c r="B17" s="11">
        <f>'GAZ janvier'!B17+'GAZ fevrier'!B17+'GAZ mars'!B17+'GAZ avril'!B17+'GAZ mai'!B17+'GAZ juin'!B17+'GAZ juillet'!B17+'GAZ aout'!B17+'GAZ septembre'!B17+'GAZ octobre'!B17+'GAZ novembre'!B17+'GAZ decembre'!B17</f>
        <v>0</v>
      </c>
      <c r="C17" s="11">
        <f>'GAZ janvier'!C17+'GAZ fevrier'!C17+'GAZ mars'!C17+'GAZ avril'!C17+'GAZ mai'!C17+'GAZ juin'!C17+'GAZ juillet'!C17+'GAZ aout'!C17+'GAZ septembre'!C17+'GAZ octobre'!C17+'GAZ novembre'!C17+'GAZ decembre'!C17</f>
        <v>5</v>
      </c>
      <c r="D17" s="11">
        <f>'GAZ janvier'!D17+'GAZ fevrier'!D17+'GAZ mars'!D17+'GAZ avril'!D17+'GAZ mai'!D17+'GAZ juin'!D17+'GAZ juillet'!D17+'GAZ aout'!D17+'GAZ septembre'!D17+'GAZ octobre'!D17+'GAZ novembre'!D17+'GAZ decembre'!D17</f>
        <v>4</v>
      </c>
      <c r="E17" s="11">
        <f>'GAZ janvier'!E17+'GAZ fevrier'!E17+'GAZ mars'!E17+'GAZ avril'!E17+'GAZ mai'!E17+'GAZ juin'!E17+'GAZ juillet'!E17+'GAZ aout'!E17+'GAZ septembre'!E17+'GAZ octobre'!E17+'GAZ novembre'!E17+'GAZ decembre'!E17</f>
        <v>1</v>
      </c>
      <c r="F17" s="11">
        <f>'GAZ janvier'!F17+'GAZ fevrier'!F17+'GAZ mars'!F17+'GAZ avril'!F17+'GAZ mai'!F17+'GAZ juin'!F17+'GAZ juillet'!F17+'GAZ aout'!F17+'GAZ septembre'!F17+'GAZ octobre'!F17+'GAZ novembre'!F17+'GAZ decembre'!F17</f>
        <v>7</v>
      </c>
      <c r="G17" s="11">
        <f>'GAZ janvier'!G17+'GAZ fevrier'!G17+'GAZ mars'!G17+'GAZ avril'!G17+'GAZ mai'!G17+'GAZ juin'!G17+'GAZ juillet'!G17+'GAZ aout'!G17+'GAZ septembre'!G17+'GAZ octobre'!G17+'GAZ novembre'!G17+'GAZ decembre'!G17</f>
        <v>2</v>
      </c>
      <c r="H17" s="11">
        <f>'GAZ janvier'!H17+'GAZ fevrier'!H17+'GAZ mars'!H17+'GAZ avril'!H17+'GAZ mai'!H17+'GAZ juin'!H17+'GAZ juillet'!H17+'GAZ aout'!H17+'GAZ septembre'!H17+'GAZ octobre'!H17+'GAZ novembre'!H17+'GAZ decembre'!H17</f>
        <v>1</v>
      </c>
      <c r="I17" s="11">
        <f>'GAZ janvier'!I17+'GAZ fevrier'!I17+'GAZ mars'!I17+'GAZ avril'!I17+'GAZ mai'!I17+'GAZ juin'!I17+'GAZ juillet'!I17+'GAZ aout'!I17+'GAZ septembre'!I17+'GAZ octobre'!I17+'GAZ novembre'!I17+'GAZ decembre'!I17</f>
        <v>11</v>
      </c>
      <c r="J17" s="11">
        <f>'GAZ janvier'!J17+'GAZ fevrier'!J17+'GAZ mars'!J17+'GAZ avril'!J17+'GAZ mai'!J17+'GAZ juin'!J17+'GAZ juillet'!J17+'GAZ aout'!J17+'GAZ septembre'!J17+'GAZ octobre'!J17+'GAZ novembre'!J17+'GAZ decembre'!J17</f>
        <v>0</v>
      </c>
      <c r="K17" s="5">
        <f t="shared" si="0"/>
        <v>31</v>
      </c>
    </row>
    <row r="18" spans="1:12" ht="15" customHeight="1" x14ac:dyDescent="0.25">
      <c r="A18" s="3" t="s">
        <v>10</v>
      </c>
      <c r="B18" s="11">
        <f>'GAZ janvier'!B18+'GAZ fevrier'!B18+'GAZ mars'!B18+'GAZ avril'!B18+'GAZ mai'!B18+'GAZ juin'!B18+'GAZ juillet'!B18+'GAZ aout'!B18+'GAZ septembre'!B18+'GAZ octobre'!B18+'GAZ novembre'!B18+'GAZ decembre'!B18</f>
        <v>0</v>
      </c>
      <c r="C18" s="11">
        <f>'GAZ janvier'!C18+'GAZ fevrier'!C18+'GAZ mars'!C18+'GAZ avril'!C18+'GAZ mai'!C18+'GAZ juin'!C18+'GAZ juillet'!C18+'GAZ aout'!C18+'GAZ septembre'!C18+'GAZ octobre'!C18+'GAZ novembre'!C18+'GAZ decembre'!C18</f>
        <v>2</v>
      </c>
      <c r="D18" s="11">
        <f>'GAZ janvier'!D18+'GAZ fevrier'!D18+'GAZ mars'!D18+'GAZ avril'!D18+'GAZ mai'!D18+'GAZ juin'!D18+'GAZ juillet'!D18+'GAZ aout'!D18+'GAZ septembre'!D18+'GAZ octobre'!D18+'GAZ novembre'!D18+'GAZ decembre'!D18</f>
        <v>0</v>
      </c>
      <c r="E18" s="11">
        <f>'GAZ janvier'!E18+'GAZ fevrier'!E18+'GAZ mars'!E18+'GAZ avril'!E18+'GAZ mai'!E18+'GAZ juin'!E18+'GAZ juillet'!E18+'GAZ aout'!E18+'GAZ septembre'!E18+'GAZ octobre'!E18+'GAZ novembre'!E18+'GAZ decembre'!E18</f>
        <v>0</v>
      </c>
      <c r="F18" s="11">
        <f>'GAZ janvier'!F18+'GAZ fevrier'!F18+'GAZ mars'!F18+'GAZ avril'!F18+'GAZ mai'!F18+'GAZ juin'!F18+'GAZ juillet'!F18+'GAZ aout'!F18+'GAZ septembre'!F18+'GAZ octobre'!F18+'GAZ novembre'!F18+'GAZ decembre'!F18</f>
        <v>0</v>
      </c>
      <c r="G18" s="11">
        <f>'GAZ janvier'!G18+'GAZ fevrier'!G18+'GAZ mars'!G18+'GAZ avril'!G18+'GAZ mai'!G18+'GAZ juin'!G18+'GAZ juillet'!G18+'GAZ aout'!G18+'GAZ septembre'!G18+'GAZ octobre'!G18+'GAZ novembre'!G18+'GAZ decembre'!G18</f>
        <v>0</v>
      </c>
      <c r="H18" s="11">
        <f>'GAZ janvier'!H18+'GAZ fevrier'!H18+'GAZ mars'!H18+'GAZ avril'!H18+'GAZ mai'!H18+'GAZ juin'!H18+'GAZ juillet'!H18+'GAZ aout'!H18+'GAZ septembre'!H18+'GAZ octobre'!H18+'GAZ novembre'!H18+'GAZ decembre'!H18</f>
        <v>3</v>
      </c>
      <c r="I18" s="11">
        <f>'GAZ janvier'!I18+'GAZ fevrier'!I18+'GAZ mars'!I18+'GAZ avril'!I18+'GAZ mai'!I18+'GAZ juin'!I18+'GAZ juillet'!I18+'GAZ aout'!I18+'GAZ septembre'!I18+'GAZ octobre'!I18+'GAZ novembre'!I18+'GAZ decembre'!I18</f>
        <v>0</v>
      </c>
      <c r="J18" s="11">
        <f>'GAZ janvier'!J18+'GAZ fevrier'!J18+'GAZ mars'!J18+'GAZ avril'!J18+'GAZ mai'!J18+'GAZ juin'!J18+'GAZ juillet'!J18+'GAZ aout'!J18+'GAZ septembre'!J18+'GAZ octobre'!J18+'GAZ novembre'!J18+'GAZ decembre'!J18</f>
        <v>4</v>
      </c>
      <c r="K18" s="5">
        <f t="shared" si="0"/>
        <v>9</v>
      </c>
    </row>
    <row r="19" spans="1:12" ht="15" customHeight="1" x14ac:dyDescent="0.25">
      <c r="A19" s="3" t="s">
        <v>11</v>
      </c>
      <c r="B19" s="11">
        <f>'GAZ janvier'!B19+'GAZ fevrier'!B19+'GAZ mars'!B19+'GAZ avril'!B19+'GAZ mai'!B19+'GAZ juin'!B19+'GAZ juillet'!B19+'GAZ aout'!B19+'GAZ septembre'!B19+'GAZ octobre'!B19+'GAZ novembre'!B19+'GAZ decembre'!B19</f>
        <v>0</v>
      </c>
      <c r="C19" s="11">
        <f>'GAZ janvier'!C19+'GAZ fevrier'!C19+'GAZ mars'!C19+'GAZ avril'!C19+'GAZ mai'!C19+'GAZ juin'!C19+'GAZ juillet'!C19+'GAZ aout'!C19+'GAZ septembre'!C19+'GAZ octobre'!C19+'GAZ novembre'!C19+'GAZ decembre'!C19</f>
        <v>0</v>
      </c>
      <c r="D19" s="11">
        <f>'GAZ janvier'!D19+'GAZ fevrier'!D19+'GAZ mars'!D19+'GAZ avril'!D19+'GAZ mai'!D19+'GAZ juin'!D19+'GAZ juillet'!D19+'GAZ aout'!D19+'GAZ septembre'!D19+'GAZ octobre'!D19+'GAZ novembre'!D19+'GAZ decembre'!D19</f>
        <v>0</v>
      </c>
      <c r="E19" s="11">
        <f>'GAZ janvier'!E19+'GAZ fevrier'!E19+'GAZ mars'!E19+'GAZ avril'!E19+'GAZ mai'!E19+'GAZ juin'!E19+'GAZ juillet'!E19+'GAZ aout'!E19+'GAZ septembre'!E19+'GAZ octobre'!E19+'GAZ novembre'!E19+'GAZ decembre'!E19</f>
        <v>0</v>
      </c>
      <c r="F19" s="11">
        <f>'GAZ janvier'!F19+'GAZ fevrier'!F19+'GAZ mars'!F19+'GAZ avril'!F19+'GAZ mai'!F19+'GAZ juin'!F19+'GAZ juillet'!F19+'GAZ aout'!F19+'GAZ septembre'!F19+'GAZ octobre'!F19+'GAZ novembre'!F19+'GAZ decembre'!F19</f>
        <v>0</v>
      </c>
      <c r="G19" s="11">
        <f>'GAZ janvier'!G19+'GAZ fevrier'!G19+'GAZ mars'!G19+'GAZ avril'!G19+'GAZ mai'!G19+'GAZ juin'!G19+'GAZ juillet'!G19+'GAZ aout'!G19+'GAZ septembre'!G19+'GAZ octobre'!G19+'GAZ novembre'!G19+'GAZ decembre'!G19</f>
        <v>0</v>
      </c>
      <c r="H19" s="11">
        <f>'GAZ janvier'!H19+'GAZ fevrier'!H19+'GAZ mars'!H19+'GAZ avril'!H19+'GAZ mai'!H19+'GAZ juin'!H19+'GAZ juillet'!H19+'GAZ aout'!H19+'GAZ septembre'!H19+'GAZ octobre'!H19+'GAZ novembre'!H19+'GAZ decembre'!H19</f>
        <v>0</v>
      </c>
      <c r="I19" s="11">
        <f>'GAZ janvier'!I19+'GAZ fevrier'!I19+'GAZ mars'!I19+'GAZ avril'!I19+'GAZ mai'!I19+'GAZ juin'!I19+'GAZ juillet'!I19+'GAZ aout'!I19+'GAZ septembre'!I19+'GAZ octobre'!I19+'GAZ novembre'!I19+'GAZ decembre'!I19</f>
        <v>1</v>
      </c>
      <c r="J19" s="11">
        <f>'GAZ janvier'!J19+'GAZ fevrier'!J19+'GAZ mars'!J19+'GAZ avril'!J19+'GAZ mai'!J19+'GAZ juin'!J19+'GAZ juillet'!J19+'GAZ aout'!J19+'GAZ septembre'!J19+'GAZ octobre'!J19+'GAZ novembre'!J19+'GAZ decembre'!J19</f>
        <v>0</v>
      </c>
      <c r="K19" s="5">
        <f t="shared" si="0"/>
        <v>1</v>
      </c>
    </row>
    <row r="20" spans="1:12" ht="15" customHeight="1" x14ac:dyDescent="0.25">
      <c r="A20" s="3" t="s">
        <v>12</v>
      </c>
      <c r="B20" s="11">
        <f>'GAZ janvier'!B20+'GAZ fevrier'!B20+'GAZ mars'!B20+'GAZ avril'!B20+'GAZ mai'!B20+'GAZ juin'!B20+'GAZ juillet'!B20+'GAZ aout'!B20+'GAZ septembre'!B20+'GAZ octobre'!B20+'GAZ novembre'!B20+'GAZ decembre'!B20</f>
        <v>0</v>
      </c>
      <c r="C20" s="11">
        <f>'GAZ janvier'!C20+'GAZ fevrier'!C20+'GAZ mars'!C20+'GAZ avril'!C20+'GAZ mai'!C20+'GAZ juin'!C20+'GAZ juillet'!C20+'GAZ aout'!C20+'GAZ septembre'!C20+'GAZ octobre'!C20+'GAZ novembre'!C20+'GAZ decembre'!C20</f>
        <v>0</v>
      </c>
      <c r="D20" s="11">
        <f>'GAZ janvier'!D20+'GAZ fevrier'!D20+'GAZ mars'!D20+'GAZ avril'!D20+'GAZ mai'!D20+'GAZ juin'!D20+'GAZ juillet'!D20+'GAZ aout'!D20+'GAZ septembre'!D20+'GAZ octobre'!D20+'GAZ novembre'!D20+'GAZ decembre'!D20</f>
        <v>6</v>
      </c>
      <c r="E20" s="11">
        <f>'GAZ janvier'!E20+'GAZ fevrier'!E20+'GAZ mars'!E20+'GAZ avril'!E20+'GAZ mai'!E20+'GAZ juin'!E20+'GAZ juillet'!E20+'GAZ aout'!E20+'GAZ septembre'!E20+'GAZ octobre'!E20+'GAZ novembre'!E20+'GAZ decembre'!E20</f>
        <v>0</v>
      </c>
      <c r="F20" s="11">
        <f>'GAZ janvier'!F20+'GAZ fevrier'!F20+'GAZ mars'!F20+'GAZ avril'!F20+'GAZ mai'!F20+'GAZ juin'!F20+'GAZ juillet'!F20+'GAZ aout'!F20+'GAZ septembre'!F20+'GAZ octobre'!F20+'GAZ novembre'!F20+'GAZ decembre'!F20</f>
        <v>0</v>
      </c>
      <c r="G20" s="11">
        <f>'GAZ janvier'!G20+'GAZ fevrier'!G20+'GAZ mars'!G20+'GAZ avril'!G20+'GAZ mai'!G20+'GAZ juin'!G20+'GAZ juillet'!G20+'GAZ aout'!G20+'GAZ septembre'!G20+'GAZ octobre'!G20+'GAZ novembre'!G20+'GAZ decembre'!G20</f>
        <v>0</v>
      </c>
      <c r="H20" s="11">
        <f>'GAZ janvier'!H20+'GAZ fevrier'!H20+'GAZ mars'!H20+'GAZ avril'!H20+'GAZ mai'!H20+'GAZ juin'!H20+'GAZ juillet'!H20+'GAZ aout'!H20+'GAZ septembre'!H20+'GAZ octobre'!H20+'GAZ novembre'!H20+'GAZ decembre'!H20</f>
        <v>0</v>
      </c>
      <c r="I20" s="11">
        <f>'GAZ janvier'!I20+'GAZ fevrier'!I20+'GAZ mars'!I20+'GAZ avril'!I20+'GAZ mai'!I20+'GAZ juin'!I20+'GAZ juillet'!I20+'GAZ aout'!I20+'GAZ septembre'!I20+'GAZ octobre'!I20+'GAZ novembre'!I20+'GAZ decembre'!I20</f>
        <v>1</v>
      </c>
      <c r="J20" s="11">
        <f>'GAZ janvier'!J20+'GAZ fevrier'!J20+'GAZ mars'!J20+'GAZ avril'!J20+'GAZ mai'!J20+'GAZ juin'!J20+'GAZ juillet'!J20+'GAZ aout'!J20+'GAZ septembre'!J20+'GAZ octobre'!J20+'GAZ novembre'!J20+'GAZ decembre'!J20</f>
        <v>3</v>
      </c>
      <c r="K20" s="5">
        <f t="shared" si="0"/>
        <v>10</v>
      </c>
    </row>
    <row r="21" spans="1:12" ht="15" customHeight="1" x14ac:dyDescent="0.25">
      <c r="A21" s="5" t="s">
        <v>13</v>
      </c>
      <c r="B21" s="5">
        <f>SUM(B8:B20)</f>
        <v>206</v>
      </c>
      <c r="C21" s="5">
        <f t="shared" ref="C21:K21" si="1">SUM(C8:C20)</f>
        <v>58</v>
      </c>
      <c r="D21" s="5">
        <f t="shared" si="1"/>
        <v>285</v>
      </c>
      <c r="E21" s="5">
        <f t="shared" si="1"/>
        <v>98</v>
      </c>
      <c r="F21" s="5">
        <f t="shared" si="1"/>
        <v>40</v>
      </c>
      <c r="G21" s="5">
        <f t="shared" si="1"/>
        <v>51</v>
      </c>
      <c r="H21" s="5">
        <f t="shared" si="1"/>
        <v>109</v>
      </c>
      <c r="I21" s="5">
        <f t="shared" si="1"/>
        <v>455</v>
      </c>
      <c r="J21" s="5">
        <f>SUM(J8:J20)</f>
        <v>144</v>
      </c>
      <c r="K21" s="5">
        <f t="shared" si="1"/>
        <v>1446</v>
      </c>
    </row>
    <row r="24" spans="1:12" s="15" customFormat="1" ht="26.25" x14ac:dyDescent="0.4">
      <c r="A24" s="14" t="s">
        <v>16</v>
      </c>
      <c r="L24" s="16"/>
    </row>
    <row r="25" spans="1:12" ht="18.75" x14ac:dyDescent="0.3">
      <c r="A25" s="6"/>
    </row>
    <row r="26" spans="1:12" ht="34.5" customHeight="1" x14ac:dyDescent="0.25">
      <c r="A26" s="4"/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2" t="s">
        <v>27</v>
      </c>
      <c r="K26" s="7" t="s">
        <v>14</v>
      </c>
    </row>
    <row r="27" spans="1:12" ht="15" customHeight="1" x14ac:dyDescent="0.25">
      <c r="A27" s="3" t="s">
        <v>0</v>
      </c>
      <c r="B27" s="11">
        <f>'GAZ janvier'!B27+'GAZ fevrier'!B27+'GAZ mars'!B27+'GAZ avril'!B27+'GAZ mai'!B27+'GAZ juin'!B27+'GAZ juillet'!B27+'GAZ aout'!B27+'GAZ septembre'!B27+'GAZ octobre'!B27+'GAZ novembre'!B27+'GAZ decembre'!B27</f>
        <v>0</v>
      </c>
      <c r="C27" s="11">
        <f>'GAZ janvier'!C27+'GAZ fevrier'!C27+'GAZ mars'!C27+'GAZ avril'!C27+'GAZ mai'!C27+'GAZ juin'!C27+'GAZ juillet'!C27+'GAZ aout'!C27+'GAZ septembre'!C27+'GAZ octobre'!C27+'GAZ novembre'!C27+'GAZ decembre'!C27</f>
        <v>0</v>
      </c>
      <c r="D27" s="11">
        <f>'GAZ janvier'!D27+'GAZ fevrier'!D27+'GAZ mars'!D27+'GAZ avril'!D27+'GAZ mai'!D27+'GAZ juin'!D27+'GAZ juillet'!D27+'GAZ aout'!D27+'GAZ septembre'!D27+'GAZ octobre'!D27+'GAZ novembre'!D27+'GAZ decembre'!D27</f>
        <v>42</v>
      </c>
      <c r="E27" s="11">
        <f>'GAZ janvier'!E27+'GAZ fevrier'!E27+'GAZ mars'!E27+'GAZ avril'!E27+'GAZ mai'!E27+'GAZ juin'!E27+'GAZ juillet'!E27+'GAZ aout'!E27+'GAZ septembre'!E27+'GAZ octobre'!E27+'GAZ novembre'!E27+'GAZ decembre'!E27</f>
        <v>0</v>
      </c>
      <c r="F27" s="11">
        <f>'GAZ janvier'!F27+'GAZ fevrier'!F27+'GAZ mars'!F27+'GAZ avril'!F27+'GAZ mai'!F27+'GAZ juin'!F27+'GAZ juillet'!F27+'GAZ aout'!F27+'GAZ septembre'!F27+'GAZ octobre'!F27+'GAZ novembre'!F27+'GAZ decembre'!F27</f>
        <v>10</v>
      </c>
      <c r="G27" s="11">
        <f>'GAZ janvier'!G27+'GAZ fevrier'!G27+'GAZ mars'!G27+'GAZ avril'!G27+'GAZ mai'!G27+'GAZ juin'!G27+'GAZ juillet'!G27+'GAZ aout'!G27+'GAZ septembre'!G27+'GAZ octobre'!G27+'GAZ novembre'!G27+'GAZ decembre'!G27</f>
        <v>0</v>
      </c>
      <c r="H27" s="11">
        <f>'GAZ janvier'!H27+'GAZ fevrier'!H27+'GAZ mars'!H27+'GAZ avril'!H27+'GAZ mai'!H27+'GAZ juin'!H27+'GAZ juillet'!H27+'GAZ aout'!H27+'GAZ septembre'!H27+'GAZ octobre'!H27+'GAZ novembre'!H27+'GAZ decembre'!H27</f>
        <v>50</v>
      </c>
      <c r="I27" s="11">
        <f>'GAZ janvier'!I27+'GAZ fevrier'!I27+'GAZ mars'!I27+'GAZ avril'!I27+'GAZ mai'!I27+'GAZ juin'!I27+'GAZ juillet'!I27+'GAZ aout'!I27+'GAZ septembre'!I27+'GAZ octobre'!I27+'GAZ novembre'!I27+'GAZ decembre'!I27</f>
        <v>66</v>
      </c>
      <c r="J27" s="11">
        <f>'GAZ janvier'!J27+'GAZ fevrier'!J27+'GAZ mars'!J27+'GAZ avril'!J27+'GAZ mai'!J27+'GAZ juin'!J27+'GAZ juillet'!J27+'GAZ aout'!J27+'GAZ septembre'!J27+'GAZ octobre'!J27+'GAZ novembre'!J27+'GAZ decembre'!J27</f>
        <v>6</v>
      </c>
      <c r="K27" s="5">
        <f t="shared" ref="K27:K39" si="2">SUM(B27:J27)</f>
        <v>174</v>
      </c>
    </row>
    <row r="28" spans="1:12" ht="15" customHeight="1" x14ac:dyDescent="0.25">
      <c r="A28" s="3" t="s">
        <v>1</v>
      </c>
      <c r="B28" s="11">
        <f>'GAZ janvier'!B28+'GAZ fevrier'!B28+'GAZ mars'!B28+'GAZ avril'!B28+'GAZ mai'!B28+'GAZ juin'!B28+'GAZ juillet'!B28+'GAZ aout'!B28+'GAZ septembre'!B28+'GAZ octobre'!B28+'GAZ novembre'!B28+'GAZ decembre'!B28</f>
        <v>1</v>
      </c>
      <c r="C28" s="11">
        <f>'GAZ janvier'!C28+'GAZ fevrier'!C28+'GAZ mars'!C28+'GAZ avril'!C28+'GAZ mai'!C28+'GAZ juin'!C28+'GAZ juillet'!C28+'GAZ aout'!C28+'GAZ septembre'!C28+'GAZ octobre'!C28+'GAZ novembre'!C28+'GAZ decembre'!C28</f>
        <v>19</v>
      </c>
      <c r="D28" s="11">
        <f>'GAZ janvier'!D28+'GAZ fevrier'!D28+'GAZ mars'!D28+'GAZ avril'!D28+'GAZ mai'!D28+'GAZ juin'!D28+'GAZ juillet'!D28+'GAZ aout'!D28+'GAZ septembre'!D28+'GAZ octobre'!D28+'GAZ novembre'!D28+'GAZ decembre'!D28</f>
        <v>19</v>
      </c>
      <c r="E28" s="11">
        <f>'GAZ janvier'!E28+'GAZ fevrier'!E28+'GAZ mars'!E28+'GAZ avril'!E28+'GAZ mai'!E28+'GAZ juin'!E28+'GAZ juillet'!E28+'GAZ aout'!E28+'GAZ septembre'!E28+'GAZ octobre'!E28+'GAZ novembre'!E28+'GAZ decembre'!E28</f>
        <v>44</v>
      </c>
      <c r="F28" s="11">
        <f>'GAZ janvier'!F28+'GAZ fevrier'!F28+'GAZ mars'!F28+'GAZ avril'!F28+'GAZ mai'!F28+'GAZ juin'!F28+'GAZ juillet'!F28+'GAZ aout'!F28+'GAZ septembre'!F28+'GAZ octobre'!F28+'GAZ novembre'!F28+'GAZ decembre'!F28</f>
        <v>9</v>
      </c>
      <c r="G28" s="11">
        <f>'GAZ janvier'!G28+'GAZ fevrier'!G28+'GAZ mars'!G28+'GAZ avril'!G28+'GAZ mai'!G28+'GAZ juin'!G28+'GAZ juillet'!G28+'GAZ aout'!G28+'GAZ septembre'!G28+'GAZ octobre'!G28+'GAZ novembre'!G28+'GAZ decembre'!G28</f>
        <v>21</v>
      </c>
      <c r="H28" s="11">
        <f>'GAZ janvier'!H28+'GAZ fevrier'!H28+'GAZ mars'!H28+'GAZ avril'!H28+'GAZ mai'!H28+'GAZ juin'!H28+'GAZ juillet'!H28+'GAZ aout'!H28+'GAZ septembre'!H28+'GAZ octobre'!H28+'GAZ novembre'!H28+'GAZ decembre'!H28</f>
        <v>29</v>
      </c>
      <c r="I28" s="11">
        <f>'GAZ janvier'!I28+'GAZ fevrier'!I28+'GAZ mars'!I28+'GAZ avril'!I28+'GAZ mai'!I28+'GAZ juin'!I28+'GAZ juillet'!I28+'GAZ aout'!I28+'GAZ septembre'!I28+'GAZ octobre'!I28+'GAZ novembre'!I28+'GAZ decembre'!I28</f>
        <v>200</v>
      </c>
      <c r="J28" s="11">
        <f>'GAZ janvier'!J28+'GAZ fevrier'!J28+'GAZ mars'!J28+'GAZ avril'!J28+'GAZ mai'!J28+'GAZ juin'!J28+'GAZ juillet'!J28+'GAZ aout'!J28+'GAZ septembre'!J28+'GAZ octobre'!J28+'GAZ novembre'!J28+'GAZ decembre'!J28</f>
        <v>18</v>
      </c>
      <c r="K28" s="5">
        <f t="shared" si="2"/>
        <v>360</v>
      </c>
    </row>
    <row r="29" spans="1:12" ht="15" customHeight="1" x14ac:dyDescent="0.25">
      <c r="A29" s="3" t="s">
        <v>2</v>
      </c>
      <c r="B29" s="11">
        <f>'GAZ janvier'!B29+'GAZ fevrier'!B29+'GAZ mars'!B29+'GAZ avril'!B29+'GAZ mai'!B29+'GAZ juin'!B29+'GAZ juillet'!B29+'GAZ aout'!B29+'GAZ septembre'!B29+'GAZ octobre'!B29+'GAZ novembre'!B29+'GAZ decembre'!B29</f>
        <v>126</v>
      </c>
      <c r="C29" s="11">
        <f>'GAZ janvier'!C29+'GAZ fevrier'!C29+'GAZ mars'!C29+'GAZ avril'!C29+'GAZ mai'!C29+'GAZ juin'!C29+'GAZ juillet'!C29+'GAZ aout'!C29+'GAZ septembre'!C29+'GAZ octobre'!C29+'GAZ novembre'!C29+'GAZ decembre'!C29</f>
        <v>8</v>
      </c>
      <c r="D29" s="11">
        <f>'GAZ janvier'!D29+'GAZ fevrier'!D29+'GAZ mars'!D29+'GAZ avril'!D29+'GAZ mai'!D29+'GAZ juin'!D29+'GAZ juillet'!D29+'GAZ aout'!D29+'GAZ septembre'!D29+'GAZ octobre'!D29+'GAZ novembre'!D29+'GAZ decembre'!D29</f>
        <v>14</v>
      </c>
      <c r="E29" s="11">
        <f>'GAZ janvier'!E29+'GAZ fevrier'!E29+'GAZ mars'!E29+'GAZ avril'!E29+'GAZ mai'!E29+'GAZ juin'!E29+'GAZ juillet'!E29+'GAZ aout'!E29+'GAZ septembre'!E29+'GAZ octobre'!E29+'GAZ novembre'!E29+'GAZ decembre'!E29</f>
        <v>90</v>
      </c>
      <c r="F29" s="11">
        <f>'GAZ janvier'!F29+'GAZ fevrier'!F29+'GAZ mars'!F29+'GAZ avril'!F29+'GAZ mai'!F29+'GAZ juin'!F29+'GAZ juillet'!F29+'GAZ aout'!F29+'GAZ septembre'!F29+'GAZ octobre'!F29+'GAZ novembre'!F29+'GAZ decembre'!F29</f>
        <v>5</v>
      </c>
      <c r="G29" s="11">
        <f>'GAZ janvier'!G29+'GAZ fevrier'!G29+'GAZ mars'!G29+'GAZ avril'!G29+'GAZ mai'!G29+'GAZ juin'!G29+'GAZ juillet'!G29+'GAZ aout'!G29+'GAZ septembre'!G29+'GAZ octobre'!G29+'GAZ novembre'!G29+'GAZ decembre'!G29</f>
        <v>20</v>
      </c>
      <c r="H29" s="11">
        <f>'GAZ janvier'!H29+'GAZ fevrier'!H29+'GAZ mars'!H29+'GAZ avril'!H29+'GAZ mai'!H29+'GAZ juin'!H29+'GAZ juillet'!H29+'GAZ aout'!H29+'GAZ septembre'!H29+'GAZ octobre'!H29+'GAZ novembre'!H29+'GAZ decembre'!H29</f>
        <v>56</v>
      </c>
      <c r="I29" s="11">
        <f>'GAZ janvier'!I29+'GAZ fevrier'!I29+'GAZ mars'!I29+'GAZ avril'!I29+'GAZ mai'!I29+'GAZ juin'!I29+'GAZ juillet'!I29+'GAZ aout'!I29+'GAZ septembre'!I29+'GAZ octobre'!I29+'GAZ novembre'!I29+'GAZ decembre'!I29</f>
        <v>62</v>
      </c>
      <c r="J29" s="11">
        <f>'GAZ janvier'!J29+'GAZ fevrier'!J29+'GAZ mars'!J29+'GAZ avril'!J29+'GAZ mai'!J29+'GAZ juin'!J29+'GAZ juillet'!J29+'GAZ aout'!J29+'GAZ septembre'!J29+'GAZ octobre'!J29+'GAZ novembre'!J29+'GAZ decembre'!J29</f>
        <v>28</v>
      </c>
      <c r="K29" s="5">
        <f t="shared" si="2"/>
        <v>409</v>
      </c>
    </row>
    <row r="30" spans="1:12" ht="15" customHeight="1" x14ac:dyDescent="0.25">
      <c r="A30" s="3" t="s">
        <v>3</v>
      </c>
      <c r="B30" s="11">
        <f>'GAZ janvier'!B30+'GAZ fevrier'!B30+'GAZ mars'!B30+'GAZ avril'!B30+'GAZ mai'!B30+'GAZ juin'!B30+'GAZ juillet'!B30+'GAZ aout'!B30+'GAZ septembre'!B30+'GAZ octobre'!B30+'GAZ novembre'!B30+'GAZ decembre'!B30</f>
        <v>1</v>
      </c>
      <c r="C30" s="11">
        <f>'GAZ janvier'!C30+'GAZ fevrier'!C30+'GAZ mars'!C30+'GAZ avril'!C30+'GAZ mai'!C30+'GAZ juin'!C30+'GAZ juillet'!C30+'GAZ aout'!C30+'GAZ septembre'!C30+'GAZ octobre'!C30+'GAZ novembre'!C30+'GAZ decembre'!C30</f>
        <v>0</v>
      </c>
      <c r="D30" s="11">
        <f>'GAZ janvier'!D30+'GAZ fevrier'!D30+'GAZ mars'!D30+'GAZ avril'!D30+'GAZ mai'!D30+'GAZ juin'!D30+'GAZ juillet'!D30+'GAZ aout'!D30+'GAZ septembre'!D30+'GAZ octobre'!D30+'GAZ novembre'!D30+'GAZ decembre'!D30</f>
        <v>0</v>
      </c>
      <c r="E30" s="11">
        <f>'GAZ janvier'!E30+'GAZ fevrier'!E30+'GAZ mars'!E30+'GAZ avril'!E30+'GAZ mai'!E30+'GAZ juin'!E30+'GAZ juillet'!E30+'GAZ aout'!E30+'GAZ septembre'!E30+'GAZ octobre'!E30+'GAZ novembre'!E30+'GAZ decembre'!E30</f>
        <v>2</v>
      </c>
      <c r="F30" s="11">
        <f>'GAZ janvier'!F30+'GAZ fevrier'!F30+'GAZ mars'!F30+'GAZ avril'!F30+'GAZ mai'!F30+'GAZ juin'!F30+'GAZ juillet'!F30+'GAZ aout'!F30+'GAZ septembre'!F30+'GAZ octobre'!F30+'GAZ novembre'!F30+'GAZ decembre'!F30</f>
        <v>0</v>
      </c>
      <c r="G30" s="11">
        <f>'GAZ janvier'!G30+'GAZ fevrier'!G30+'GAZ mars'!G30+'GAZ avril'!G30+'GAZ mai'!G30+'GAZ juin'!G30+'GAZ juillet'!G30+'GAZ aout'!G30+'GAZ septembre'!G30+'GAZ octobre'!G30+'GAZ novembre'!G30+'GAZ decembre'!G30</f>
        <v>1</v>
      </c>
      <c r="H30" s="11">
        <f>'GAZ janvier'!H30+'GAZ fevrier'!H30+'GAZ mars'!H30+'GAZ avril'!H30+'GAZ mai'!H30+'GAZ juin'!H30+'GAZ juillet'!H30+'GAZ aout'!H30+'GAZ septembre'!H30+'GAZ octobre'!H30+'GAZ novembre'!H30+'GAZ decembre'!H30</f>
        <v>4</v>
      </c>
      <c r="I30" s="11">
        <f>'GAZ janvier'!I30+'GAZ fevrier'!I30+'GAZ mars'!I30+'GAZ avril'!I30+'GAZ mai'!I30+'GAZ juin'!I30+'GAZ juillet'!I30+'GAZ aout'!I30+'GAZ septembre'!I30+'GAZ octobre'!I30+'GAZ novembre'!I30+'GAZ decembre'!I30</f>
        <v>1</v>
      </c>
      <c r="J30" s="11">
        <f>'GAZ janvier'!J30+'GAZ fevrier'!J30+'GAZ mars'!J30+'GAZ avril'!J30+'GAZ mai'!J30+'GAZ juin'!J30+'GAZ juillet'!J30+'GAZ aout'!J30+'GAZ septembre'!J30+'GAZ octobre'!J30+'GAZ novembre'!J30+'GAZ decembre'!J30</f>
        <v>1</v>
      </c>
      <c r="K30" s="5">
        <f t="shared" si="2"/>
        <v>10</v>
      </c>
    </row>
    <row r="31" spans="1:12" ht="15" customHeight="1" x14ac:dyDescent="0.25">
      <c r="A31" s="3" t="s">
        <v>5</v>
      </c>
      <c r="B31" s="11">
        <f>'GAZ janvier'!B31+'GAZ fevrier'!B31+'GAZ mars'!B31+'GAZ avril'!B31+'GAZ mai'!B31+'GAZ juin'!B31+'GAZ juillet'!B31+'GAZ aout'!B31+'GAZ septembre'!B31+'GAZ octobre'!B31+'GAZ novembre'!B31+'GAZ decembre'!B31</f>
        <v>1</v>
      </c>
      <c r="C31" s="11">
        <f>'GAZ janvier'!C31+'GAZ fevrier'!C31+'GAZ mars'!C31+'GAZ avril'!C31+'GAZ mai'!C31+'GAZ juin'!C31+'GAZ juillet'!C31+'GAZ aout'!C31+'GAZ septembre'!C31+'GAZ octobre'!C31+'GAZ novembre'!C31+'GAZ decembre'!C31</f>
        <v>8</v>
      </c>
      <c r="D31" s="11">
        <f>'GAZ janvier'!D31+'GAZ fevrier'!D31+'GAZ mars'!D31+'GAZ avril'!D31+'GAZ mai'!D31+'GAZ juin'!D31+'GAZ juillet'!D31+'GAZ aout'!D31+'GAZ septembre'!D31+'GAZ octobre'!D31+'GAZ novembre'!D31+'GAZ decembre'!D31</f>
        <v>4</v>
      </c>
      <c r="E31" s="11">
        <f>'GAZ janvier'!E31+'GAZ fevrier'!E31+'GAZ mars'!E31+'GAZ avril'!E31+'GAZ mai'!E31+'GAZ juin'!E31+'GAZ juillet'!E31+'GAZ aout'!E31+'GAZ septembre'!E31+'GAZ octobre'!E31+'GAZ novembre'!E31+'GAZ decembre'!E31</f>
        <v>1</v>
      </c>
      <c r="F31" s="11">
        <f>'GAZ janvier'!F31+'GAZ fevrier'!F31+'GAZ mars'!F31+'GAZ avril'!F31+'GAZ mai'!F31+'GAZ juin'!F31+'GAZ juillet'!F31+'GAZ aout'!F31+'GAZ septembre'!F31+'GAZ octobre'!F31+'GAZ novembre'!F31+'GAZ decembre'!F31</f>
        <v>0</v>
      </c>
      <c r="G31" s="11">
        <f>'GAZ janvier'!G31+'GAZ fevrier'!G31+'GAZ mars'!G31+'GAZ avril'!G31+'GAZ mai'!G31+'GAZ juin'!G31+'GAZ juillet'!G31+'GAZ aout'!G31+'GAZ septembre'!G31+'GAZ octobre'!G31+'GAZ novembre'!G31+'GAZ decembre'!G31</f>
        <v>0</v>
      </c>
      <c r="H31" s="11">
        <f>'GAZ janvier'!H31+'GAZ fevrier'!H31+'GAZ mars'!H31+'GAZ avril'!H31+'GAZ mai'!H31+'GAZ juin'!H31+'GAZ juillet'!H31+'GAZ aout'!H31+'GAZ septembre'!H31+'GAZ octobre'!H31+'GAZ novembre'!H31+'GAZ decembre'!H31</f>
        <v>7</v>
      </c>
      <c r="I31" s="11">
        <f>'GAZ janvier'!I31+'GAZ fevrier'!I31+'GAZ mars'!I31+'GAZ avril'!I31+'GAZ mai'!I31+'GAZ juin'!I31+'GAZ juillet'!I31+'GAZ aout'!I31+'GAZ septembre'!I31+'GAZ octobre'!I31+'GAZ novembre'!I31+'GAZ decembre'!I31</f>
        <v>1</v>
      </c>
      <c r="J31" s="11">
        <f>'GAZ janvier'!J31+'GAZ fevrier'!J31+'GAZ mars'!J31+'GAZ avril'!J31+'GAZ mai'!J31+'GAZ juin'!J31+'GAZ juillet'!J31+'GAZ aout'!J31+'GAZ septembre'!J31+'GAZ octobre'!J31+'GAZ novembre'!J31+'GAZ decembre'!J31</f>
        <v>0</v>
      </c>
      <c r="K31" s="5">
        <f t="shared" si="2"/>
        <v>22</v>
      </c>
    </row>
    <row r="32" spans="1:12" ht="15" customHeight="1" x14ac:dyDescent="0.25">
      <c r="A32" s="3" t="s">
        <v>7</v>
      </c>
      <c r="B32" s="11">
        <f>'GAZ janvier'!B32+'GAZ fevrier'!B32+'GAZ mars'!B32+'GAZ avril'!B32+'GAZ mai'!B32+'GAZ juin'!B32+'GAZ juillet'!B32+'GAZ aout'!B32+'GAZ septembre'!B32+'GAZ octobre'!B32+'GAZ novembre'!B32+'GAZ decembre'!B32</f>
        <v>0</v>
      </c>
      <c r="C32" s="11">
        <f>'GAZ janvier'!C32+'GAZ fevrier'!C32+'GAZ mars'!C32+'GAZ avril'!C32+'GAZ mai'!C32+'GAZ juin'!C32+'GAZ juillet'!C32+'GAZ aout'!C32+'GAZ septembre'!C32+'GAZ octobre'!C32+'GAZ novembre'!C32+'GAZ decembre'!C32</f>
        <v>0</v>
      </c>
      <c r="D32" s="11">
        <f>'GAZ janvier'!D32+'GAZ fevrier'!D32+'GAZ mars'!D32+'GAZ avril'!D32+'GAZ mai'!D32+'GAZ juin'!D32+'GAZ juillet'!D32+'GAZ aout'!D32+'GAZ septembre'!D32+'GAZ octobre'!D32+'GAZ novembre'!D32+'GAZ decembre'!D32</f>
        <v>0</v>
      </c>
      <c r="E32" s="11">
        <f>'GAZ janvier'!E32+'GAZ fevrier'!E32+'GAZ mars'!E32+'GAZ avril'!E32+'GAZ mai'!E32+'GAZ juin'!E32+'GAZ juillet'!E32+'GAZ aout'!E32+'GAZ septembre'!E32+'GAZ octobre'!E32+'GAZ novembre'!E32+'GAZ decembre'!E32</f>
        <v>1</v>
      </c>
      <c r="F32" s="11">
        <f>'GAZ janvier'!F32+'GAZ fevrier'!F32+'GAZ mars'!F32+'GAZ avril'!F32+'GAZ mai'!F32+'GAZ juin'!F32+'GAZ juillet'!F32+'GAZ aout'!F32+'GAZ septembre'!F32+'GAZ octobre'!F32+'GAZ novembre'!F32+'GAZ decembre'!F32</f>
        <v>0</v>
      </c>
      <c r="G32" s="11">
        <f>'GAZ janvier'!G32+'GAZ fevrier'!G32+'GAZ mars'!G32+'GAZ avril'!G32+'GAZ mai'!G32+'GAZ juin'!G32+'GAZ juillet'!G32+'GAZ aout'!G32+'GAZ septembre'!G32+'GAZ octobre'!G32+'GAZ novembre'!G32+'GAZ decembre'!G32</f>
        <v>0</v>
      </c>
      <c r="H32" s="11">
        <f>'GAZ janvier'!H32+'GAZ fevrier'!H32+'GAZ mars'!H32+'GAZ avril'!H32+'GAZ mai'!H32+'GAZ juin'!H32+'GAZ juillet'!H32+'GAZ aout'!H32+'GAZ septembre'!H32+'GAZ octobre'!H32+'GAZ novembre'!H32+'GAZ decembre'!H32</f>
        <v>1</v>
      </c>
      <c r="I32" s="11">
        <f>'GAZ janvier'!I32+'GAZ fevrier'!I32+'GAZ mars'!I32+'GAZ avril'!I32+'GAZ mai'!I32+'GAZ juin'!I32+'GAZ juillet'!I32+'GAZ aout'!I32+'GAZ septembre'!I32+'GAZ octobre'!I32+'GAZ novembre'!I32+'GAZ decembre'!I32</f>
        <v>1</v>
      </c>
      <c r="J32" s="11">
        <f>'GAZ janvier'!J32+'GAZ fevrier'!J32+'GAZ mars'!J32+'GAZ avril'!J32+'GAZ mai'!J32+'GAZ juin'!J32+'GAZ juillet'!J32+'GAZ aout'!J32+'GAZ septembre'!J32+'GAZ octobre'!J32+'GAZ novembre'!J32+'GAZ decembre'!J32</f>
        <v>0</v>
      </c>
      <c r="K32" s="5">
        <f t="shared" si="2"/>
        <v>3</v>
      </c>
    </row>
    <row r="33" spans="1:12" ht="15" customHeight="1" x14ac:dyDescent="0.25">
      <c r="A33" s="3" t="s">
        <v>4</v>
      </c>
      <c r="B33" s="11">
        <f>'GAZ janvier'!B33+'GAZ fevrier'!B33+'GAZ mars'!B33+'GAZ avril'!B33+'GAZ mai'!B33+'GAZ juin'!B33+'GAZ juillet'!B33+'GAZ aout'!B33+'GAZ septembre'!B33+'GAZ octobre'!B33+'GAZ novembre'!B33+'GAZ decembre'!B33</f>
        <v>3</v>
      </c>
      <c r="C33" s="11">
        <f>'GAZ janvier'!C33+'GAZ fevrier'!C33+'GAZ mars'!C33+'GAZ avril'!C33+'GAZ mai'!C33+'GAZ juin'!C33+'GAZ juillet'!C33+'GAZ aout'!C33+'GAZ septembre'!C33+'GAZ octobre'!C33+'GAZ novembre'!C33+'GAZ decembre'!C33</f>
        <v>4</v>
      </c>
      <c r="D33" s="11">
        <f>'GAZ janvier'!D33+'GAZ fevrier'!D33+'GAZ mars'!D33+'GAZ avril'!D33+'GAZ mai'!D33+'GAZ juin'!D33+'GAZ juillet'!D33+'GAZ aout'!D33+'GAZ septembre'!D33+'GAZ octobre'!D33+'GAZ novembre'!D33+'GAZ decembre'!D33</f>
        <v>0</v>
      </c>
      <c r="E33" s="11">
        <f>'GAZ janvier'!E33+'GAZ fevrier'!E33+'GAZ mars'!E33+'GAZ avril'!E33+'GAZ mai'!E33+'GAZ juin'!E33+'GAZ juillet'!E33+'GAZ aout'!E33+'GAZ septembre'!E33+'GAZ octobre'!E33+'GAZ novembre'!E33+'GAZ decembre'!E33</f>
        <v>0</v>
      </c>
      <c r="F33" s="11">
        <f>'GAZ janvier'!F33+'GAZ fevrier'!F33+'GAZ mars'!F33+'GAZ avril'!F33+'GAZ mai'!F33+'GAZ juin'!F33+'GAZ juillet'!F33+'GAZ aout'!F33+'GAZ septembre'!F33+'GAZ octobre'!F33+'GAZ novembre'!F33+'GAZ decembre'!F33</f>
        <v>0</v>
      </c>
      <c r="G33" s="11">
        <f>'GAZ janvier'!G33+'GAZ fevrier'!G33+'GAZ mars'!G33+'GAZ avril'!G33+'GAZ mai'!G33+'GAZ juin'!G33+'GAZ juillet'!G33+'GAZ aout'!G33+'GAZ septembre'!G33+'GAZ octobre'!G33+'GAZ novembre'!G33+'GAZ decembre'!G33</f>
        <v>0</v>
      </c>
      <c r="H33" s="11">
        <f>'GAZ janvier'!H33+'GAZ fevrier'!H33+'GAZ mars'!H33+'GAZ avril'!H33+'GAZ mai'!H33+'GAZ juin'!H33+'GAZ juillet'!H33+'GAZ aout'!H33+'GAZ septembre'!H33+'GAZ octobre'!H33+'GAZ novembre'!H33+'GAZ decembre'!H33</f>
        <v>0</v>
      </c>
      <c r="I33" s="11">
        <f>'GAZ janvier'!I33+'GAZ fevrier'!I33+'GAZ mars'!I33+'GAZ avril'!I33+'GAZ mai'!I33+'GAZ juin'!I33+'GAZ juillet'!I33+'GAZ aout'!I33+'GAZ septembre'!I33+'GAZ octobre'!I33+'GAZ novembre'!I33+'GAZ decembre'!I33</f>
        <v>49</v>
      </c>
      <c r="J33" s="11">
        <f>'GAZ janvier'!J33+'GAZ fevrier'!J33+'GAZ mars'!J33+'GAZ avril'!J33+'GAZ mai'!J33+'GAZ juin'!J33+'GAZ juillet'!J33+'GAZ aout'!J33+'GAZ septembre'!J33+'GAZ octobre'!J33+'GAZ novembre'!J33+'GAZ decembre'!J33</f>
        <v>0</v>
      </c>
      <c r="K33" s="5">
        <f t="shared" si="2"/>
        <v>56</v>
      </c>
    </row>
    <row r="34" spans="1:12" ht="15" customHeight="1" x14ac:dyDescent="0.25">
      <c r="A34" s="3" t="s">
        <v>6</v>
      </c>
      <c r="B34" s="11">
        <f>'GAZ janvier'!B34+'GAZ fevrier'!B34+'GAZ mars'!B34+'GAZ avril'!B34+'GAZ mai'!B34+'GAZ juin'!B34+'GAZ juillet'!B34+'GAZ aout'!B34+'GAZ septembre'!B34+'GAZ octobre'!B34+'GAZ novembre'!B34+'GAZ decembre'!B34</f>
        <v>0</v>
      </c>
      <c r="C34" s="11">
        <f>'GAZ janvier'!C34+'GAZ fevrier'!C34+'GAZ mars'!C34+'GAZ avril'!C34+'GAZ mai'!C34+'GAZ juin'!C34+'GAZ juillet'!C34+'GAZ aout'!C34+'GAZ septembre'!C34+'GAZ octobre'!C34+'GAZ novembre'!C34+'GAZ decembre'!C34</f>
        <v>9</v>
      </c>
      <c r="D34" s="11">
        <f>'GAZ janvier'!D34+'GAZ fevrier'!D34+'GAZ mars'!D34+'GAZ avril'!D34+'GAZ mai'!D34+'GAZ juin'!D34+'GAZ juillet'!D34+'GAZ aout'!D34+'GAZ septembre'!D34+'GAZ octobre'!D34+'GAZ novembre'!D34+'GAZ decembre'!D34</f>
        <v>0</v>
      </c>
      <c r="E34" s="11">
        <f>'GAZ janvier'!E34+'GAZ fevrier'!E34+'GAZ mars'!E34+'GAZ avril'!E34+'GAZ mai'!E34+'GAZ juin'!E34+'GAZ juillet'!E34+'GAZ aout'!E34+'GAZ septembre'!E34+'GAZ octobre'!E34+'GAZ novembre'!E34+'GAZ decembre'!E34</f>
        <v>0</v>
      </c>
      <c r="F34" s="11">
        <f>'GAZ janvier'!F34+'GAZ fevrier'!F34+'GAZ mars'!F34+'GAZ avril'!F34+'GAZ mai'!F34+'GAZ juin'!F34+'GAZ juillet'!F34+'GAZ aout'!F34+'GAZ septembre'!F34+'GAZ octobre'!F34+'GAZ novembre'!F34+'GAZ decembre'!F34</f>
        <v>0</v>
      </c>
      <c r="G34" s="11">
        <f>'GAZ janvier'!G34+'GAZ fevrier'!G34+'GAZ mars'!G34+'GAZ avril'!G34+'GAZ mai'!G34+'GAZ juin'!G34+'GAZ juillet'!G34+'GAZ aout'!G34+'GAZ septembre'!G34+'GAZ octobre'!G34+'GAZ novembre'!G34+'GAZ decembre'!G34</f>
        <v>0</v>
      </c>
      <c r="H34" s="11">
        <f>'GAZ janvier'!H34+'GAZ fevrier'!H34+'GAZ mars'!H34+'GAZ avril'!H34+'GAZ mai'!H34+'GAZ juin'!H34+'GAZ juillet'!H34+'GAZ aout'!H34+'GAZ septembre'!H34+'GAZ octobre'!H34+'GAZ novembre'!H34+'GAZ decembre'!H34</f>
        <v>0</v>
      </c>
      <c r="I34" s="11">
        <f>'GAZ janvier'!I34+'GAZ fevrier'!I34+'GAZ mars'!I34+'GAZ avril'!I34+'GAZ mai'!I34+'GAZ juin'!I34+'GAZ juillet'!I34+'GAZ aout'!I34+'GAZ septembre'!I34+'GAZ octobre'!I34+'GAZ novembre'!I34+'GAZ decembre'!I34</f>
        <v>0</v>
      </c>
      <c r="J34" s="11">
        <f>'GAZ janvier'!J34+'GAZ fevrier'!J34+'GAZ mars'!J34+'GAZ avril'!J34+'GAZ mai'!J34+'GAZ juin'!J34+'GAZ juillet'!J34+'GAZ aout'!J34+'GAZ septembre'!J34+'GAZ octobre'!J34+'GAZ novembre'!J34+'GAZ decembre'!J34</f>
        <v>0</v>
      </c>
      <c r="K34" s="5">
        <f t="shared" si="2"/>
        <v>9</v>
      </c>
    </row>
    <row r="35" spans="1:12" ht="15" customHeight="1" x14ac:dyDescent="0.25">
      <c r="A35" s="3" t="s">
        <v>8</v>
      </c>
      <c r="B35" s="11">
        <f>'GAZ janvier'!B35+'GAZ fevrier'!B35+'GAZ mars'!B35+'GAZ avril'!B35+'GAZ mai'!B35+'GAZ juin'!B35+'GAZ juillet'!B35+'GAZ aout'!B35+'GAZ septembre'!B35+'GAZ octobre'!B35+'GAZ novembre'!B35+'GAZ decembre'!B35</f>
        <v>1</v>
      </c>
      <c r="C35" s="11">
        <f>'GAZ janvier'!C35+'GAZ fevrier'!C35+'GAZ mars'!C35+'GAZ avril'!C35+'GAZ mai'!C35+'GAZ juin'!C35+'GAZ juillet'!C35+'GAZ aout'!C35+'GAZ septembre'!C35+'GAZ octobre'!C35+'GAZ novembre'!C35+'GAZ decembre'!C35</f>
        <v>2</v>
      </c>
      <c r="D35" s="11">
        <f>'GAZ janvier'!D35+'GAZ fevrier'!D35+'GAZ mars'!D35+'GAZ avril'!D35+'GAZ mai'!D35+'GAZ juin'!D35+'GAZ juillet'!D35+'GAZ aout'!D35+'GAZ septembre'!D35+'GAZ octobre'!D35+'GAZ novembre'!D35+'GAZ decembre'!D35</f>
        <v>0</v>
      </c>
      <c r="E35" s="11">
        <f>'GAZ janvier'!E35+'GAZ fevrier'!E35+'GAZ mars'!E35+'GAZ avril'!E35+'GAZ mai'!E35+'GAZ juin'!E35+'GAZ juillet'!E35+'GAZ aout'!E35+'GAZ septembre'!E35+'GAZ octobre'!E35+'GAZ novembre'!E35+'GAZ decembre'!E35</f>
        <v>0</v>
      </c>
      <c r="F35" s="11">
        <f>'GAZ janvier'!F35+'GAZ fevrier'!F35+'GAZ mars'!F35+'GAZ avril'!F35+'GAZ mai'!F35+'GAZ juin'!F35+'GAZ juillet'!F35+'GAZ aout'!F35+'GAZ septembre'!F35+'GAZ octobre'!F35+'GAZ novembre'!F35+'GAZ decembre'!F35</f>
        <v>1</v>
      </c>
      <c r="G35" s="11">
        <f>'GAZ janvier'!G35+'GAZ fevrier'!G35+'GAZ mars'!G35+'GAZ avril'!G35+'GAZ mai'!G35+'GAZ juin'!G35+'GAZ juillet'!G35+'GAZ aout'!G35+'GAZ septembre'!G35+'GAZ octobre'!G35+'GAZ novembre'!G35+'GAZ decembre'!G35</f>
        <v>15</v>
      </c>
      <c r="H35" s="11">
        <f>'GAZ janvier'!H35+'GAZ fevrier'!H35+'GAZ mars'!H35+'GAZ avril'!H35+'GAZ mai'!H35+'GAZ juin'!H35+'GAZ juillet'!H35+'GAZ aout'!H35+'GAZ septembre'!H35+'GAZ octobre'!H35+'GAZ novembre'!H35+'GAZ decembre'!H35</f>
        <v>4</v>
      </c>
      <c r="I35" s="11">
        <f>'GAZ janvier'!I35+'GAZ fevrier'!I35+'GAZ mars'!I35+'GAZ avril'!I35+'GAZ mai'!I35+'GAZ juin'!I35+'GAZ juillet'!I35+'GAZ aout'!I35+'GAZ septembre'!I35+'GAZ octobre'!I35+'GAZ novembre'!I35+'GAZ decembre'!I35</f>
        <v>17</v>
      </c>
      <c r="J35" s="11">
        <f>'GAZ janvier'!J35+'GAZ fevrier'!J35+'GAZ mars'!J35+'GAZ avril'!J35+'GAZ mai'!J35+'GAZ juin'!J35+'GAZ juillet'!J35+'GAZ aout'!J35+'GAZ septembre'!J35+'GAZ octobre'!J35+'GAZ novembre'!J35+'GAZ decembre'!J35</f>
        <v>4</v>
      </c>
      <c r="K35" s="5">
        <f t="shared" si="2"/>
        <v>44</v>
      </c>
    </row>
    <row r="36" spans="1:12" ht="15" customHeight="1" x14ac:dyDescent="0.25">
      <c r="A36" s="3" t="s">
        <v>9</v>
      </c>
      <c r="B36" s="11">
        <f>'GAZ janvier'!B36+'GAZ fevrier'!B36+'GAZ mars'!B36+'GAZ avril'!B36+'GAZ mai'!B36+'GAZ juin'!B36+'GAZ juillet'!B36+'GAZ aout'!B36+'GAZ septembre'!B36+'GAZ octobre'!B36+'GAZ novembre'!B36+'GAZ decembre'!B36</f>
        <v>0</v>
      </c>
      <c r="C36" s="11">
        <f>'GAZ janvier'!C36+'GAZ fevrier'!C36+'GAZ mars'!C36+'GAZ avril'!C36+'GAZ mai'!C36+'GAZ juin'!C36+'GAZ juillet'!C36+'GAZ aout'!C36+'GAZ septembre'!C36+'GAZ octobre'!C36+'GAZ novembre'!C36+'GAZ decembre'!C36</f>
        <v>5</v>
      </c>
      <c r="D36" s="11">
        <f>'GAZ janvier'!D36+'GAZ fevrier'!D36+'GAZ mars'!D36+'GAZ avril'!D36+'GAZ mai'!D36+'GAZ juin'!D36+'GAZ juillet'!D36+'GAZ aout'!D36+'GAZ septembre'!D36+'GAZ octobre'!D36+'GAZ novembre'!D36+'GAZ decembre'!D36</f>
        <v>3</v>
      </c>
      <c r="E36" s="11">
        <f>'GAZ janvier'!E36+'GAZ fevrier'!E36+'GAZ mars'!E36+'GAZ avril'!E36+'GAZ mai'!E36+'GAZ juin'!E36+'GAZ juillet'!E36+'GAZ aout'!E36+'GAZ septembre'!E36+'GAZ octobre'!E36+'GAZ novembre'!E36+'GAZ decembre'!E36</f>
        <v>2</v>
      </c>
      <c r="F36" s="11">
        <f>'GAZ janvier'!F36+'GAZ fevrier'!F36+'GAZ mars'!F36+'GAZ avril'!F36+'GAZ mai'!F36+'GAZ juin'!F36+'GAZ juillet'!F36+'GAZ aout'!F36+'GAZ septembre'!F36+'GAZ octobre'!F36+'GAZ novembre'!F36+'GAZ decembre'!F36</f>
        <v>6</v>
      </c>
      <c r="G36" s="11">
        <f>'GAZ janvier'!G36+'GAZ fevrier'!G36+'GAZ mars'!G36+'GAZ avril'!G36+'GAZ mai'!G36+'GAZ juin'!G36+'GAZ juillet'!G36+'GAZ aout'!G36+'GAZ septembre'!G36+'GAZ octobre'!G36+'GAZ novembre'!G36+'GAZ decembre'!G36</f>
        <v>1</v>
      </c>
      <c r="H36" s="11">
        <f>'GAZ janvier'!H36+'GAZ fevrier'!H36+'GAZ mars'!H36+'GAZ avril'!H36+'GAZ mai'!H36+'GAZ juin'!H36+'GAZ juillet'!H36+'GAZ aout'!H36+'GAZ septembre'!H36+'GAZ octobre'!H36+'GAZ novembre'!H36+'GAZ decembre'!H36</f>
        <v>1</v>
      </c>
      <c r="I36" s="11">
        <f>'GAZ janvier'!I36+'GAZ fevrier'!I36+'GAZ mars'!I36+'GAZ avril'!I36+'GAZ mai'!I36+'GAZ juin'!I36+'GAZ juillet'!I36+'GAZ aout'!I36+'GAZ septembre'!I36+'GAZ octobre'!I36+'GAZ novembre'!I36+'GAZ decembre'!I36</f>
        <v>11</v>
      </c>
      <c r="J36" s="11">
        <f>'GAZ janvier'!J36+'GAZ fevrier'!J36+'GAZ mars'!J36+'GAZ avril'!J36+'GAZ mai'!J36+'GAZ juin'!J36+'GAZ juillet'!J36+'GAZ aout'!J36+'GAZ septembre'!J36+'GAZ octobre'!J36+'GAZ novembre'!J36+'GAZ decembre'!J36</f>
        <v>0</v>
      </c>
      <c r="K36" s="5">
        <f t="shared" si="2"/>
        <v>29</v>
      </c>
    </row>
    <row r="37" spans="1:12" ht="15" customHeight="1" x14ac:dyDescent="0.25">
      <c r="A37" s="3" t="s">
        <v>10</v>
      </c>
      <c r="B37" s="11">
        <f>'GAZ janvier'!B37+'GAZ fevrier'!B37+'GAZ mars'!B37+'GAZ avril'!B37+'GAZ mai'!B37+'GAZ juin'!B37+'GAZ juillet'!B37+'GAZ aout'!B37+'GAZ septembre'!B37+'GAZ octobre'!B37+'GAZ novembre'!B37+'GAZ decembre'!B37</f>
        <v>0</v>
      </c>
      <c r="C37" s="11">
        <f>'GAZ janvier'!C37+'GAZ fevrier'!C37+'GAZ mars'!C37+'GAZ avril'!C37+'GAZ mai'!C37+'GAZ juin'!C37+'GAZ juillet'!C37+'GAZ aout'!C37+'GAZ septembre'!C37+'GAZ octobre'!C37+'GAZ novembre'!C37+'GAZ decembre'!C37</f>
        <v>2</v>
      </c>
      <c r="D37" s="11">
        <f>'GAZ janvier'!D37+'GAZ fevrier'!D37+'GAZ mars'!D37+'GAZ avril'!D37+'GAZ mai'!D37+'GAZ juin'!D37+'GAZ juillet'!D37+'GAZ aout'!D37+'GAZ septembre'!D37+'GAZ octobre'!D37+'GAZ novembre'!D37+'GAZ decembre'!D37</f>
        <v>0</v>
      </c>
      <c r="E37" s="11">
        <f>'GAZ janvier'!E37+'GAZ fevrier'!E37+'GAZ mars'!E37+'GAZ avril'!E37+'GAZ mai'!E37+'GAZ juin'!E37+'GAZ juillet'!E37+'GAZ aout'!E37+'GAZ septembre'!E37+'GAZ octobre'!E37+'GAZ novembre'!E37+'GAZ decembre'!E37</f>
        <v>4</v>
      </c>
      <c r="F37" s="11">
        <f>'GAZ janvier'!F37+'GAZ fevrier'!F37+'GAZ mars'!F37+'GAZ avril'!F37+'GAZ mai'!F37+'GAZ juin'!F37+'GAZ juillet'!F37+'GAZ aout'!F37+'GAZ septembre'!F37+'GAZ octobre'!F37+'GAZ novembre'!F37+'GAZ decembre'!F37</f>
        <v>0</v>
      </c>
      <c r="G37" s="11">
        <f>'GAZ janvier'!G37+'GAZ fevrier'!G37+'GAZ mars'!G37+'GAZ avril'!G37+'GAZ mai'!G37+'GAZ juin'!G37+'GAZ juillet'!G37+'GAZ aout'!G37+'GAZ septembre'!G37+'GAZ octobre'!G37+'GAZ novembre'!G37+'GAZ decembre'!G37</f>
        <v>0</v>
      </c>
      <c r="H37" s="11">
        <f>'GAZ janvier'!H37+'GAZ fevrier'!H37+'GAZ mars'!H37+'GAZ avril'!H37+'GAZ mai'!H37+'GAZ juin'!H37+'GAZ juillet'!H37+'GAZ aout'!H37+'GAZ septembre'!H37+'GAZ octobre'!H37+'GAZ novembre'!H37+'GAZ decembre'!H37</f>
        <v>6</v>
      </c>
      <c r="I37" s="11">
        <f>'GAZ janvier'!I37+'GAZ fevrier'!I37+'GAZ mars'!I37+'GAZ avril'!I37+'GAZ mai'!I37+'GAZ juin'!I37+'GAZ juillet'!I37+'GAZ aout'!I37+'GAZ septembre'!I37+'GAZ octobre'!I37+'GAZ novembre'!I37+'GAZ decembre'!I37</f>
        <v>0</v>
      </c>
      <c r="J37" s="11">
        <f>'GAZ janvier'!J37+'GAZ fevrier'!J37+'GAZ mars'!J37+'GAZ avril'!J37+'GAZ mai'!J37+'GAZ juin'!J37+'GAZ juillet'!J37+'GAZ aout'!J37+'GAZ septembre'!J37+'GAZ octobre'!J37+'GAZ novembre'!J37+'GAZ decembre'!J37</f>
        <v>1</v>
      </c>
      <c r="K37" s="5">
        <f t="shared" si="2"/>
        <v>13</v>
      </c>
    </row>
    <row r="38" spans="1:12" ht="15" customHeight="1" x14ac:dyDescent="0.25">
      <c r="A38" s="3" t="s">
        <v>11</v>
      </c>
      <c r="B38" s="11">
        <f>'GAZ janvier'!B38+'GAZ fevrier'!B38+'GAZ mars'!B38+'GAZ avril'!B38+'GAZ mai'!B38+'GAZ juin'!B38+'GAZ juillet'!B38+'GAZ aout'!B38+'GAZ septembre'!B38+'GAZ octobre'!B38+'GAZ novembre'!B38+'GAZ decembre'!B38</f>
        <v>0</v>
      </c>
      <c r="C38" s="11">
        <f>'GAZ janvier'!C38+'GAZ fevrier'!C38+'GAZ mars'!C38+'GAZ avril'!C38+'GAZ mai'!C38+'GAZ juin'!C38+'GAZ juillet'!C38+'GAZ aout'!C38+'GAZ septembre'!C38+'GAZ octobre'!C38+'GAZ novembre'!C38+'GAZ decembre'!C38</f>
        <v>0</v>
      </c>
      <c r="D38" s="11">
        <f>'GAZ janvier'!D38+'GAZ fevrier'!D38+'GAZ mars'!D38+'GAZ avril'!D38+'GAZ mai'!D38+'GAZ juin'!D38+'GAZ juillet'!D38+'GAZ aout'!D38+'GAZ septembre'!D38+'GAZ octobre'!D38+'GAZ novembre'!D38+'GAZ decembre'!D38</f>
        <v>0</v>
      </c>
      <c r="E38" s="11">
        <f>'GAZ janvier'!E38+'GAZ fevrier'!E38+'GAZ mars'!E38+'GAZ avril'!E38+'GAZ mai'!E38+'GAZ juin'!E38+'GAZ juillet'!E38+'GAZ aout'!E38+'GAZ septembre'!E38+'GAZ octobre'!E38+'GAZ novembre'!E38+'GAZ decembre'!E38</f>
        <v>1</v>
      </c>
      <c r="F38" s="11">
        <f>'GAZ janvier'!F38+'GAZ fevrier'!F38+'GAZ mars'!F38+'GAZ avril'!F38+'GAZ mai'!F38+'GAZ juin'!F38+'GAZ juillet'!F38+'GAZ aout'!F38+'GAZ septembre'!F38+'GAZ octobre'!F38+'GAZ novembre'!F38+'GAZ decembre'!F38</f>
        <v>0</v>
      </c>
      <c r="G38" s="11">
        <f>'GAZ janvier'!G38+'GAZ fevrier'!G38+'GAZ mars'!G38+'GAZ avril'!G38+'GAZ mai'!G38+'GAZ juin'!G38+'GAZ juillet'!G38+'GAZ aout'!G38+'GAZ septembre'!G38+'GAZ octobre'!G38+'GAZ novembre'!G38+'GAZ decembre'!G38</f>
        <v>0</v>
      </c>
      <c r="H38" s="11">
        <f>'GAZ janvier'!H38+'GAZ fevrier'!H38+'GAZ mars'!H38+'GAZ avril'!H38+'GAZ mai'!H38+'GAZ juin'!H38+'GAZ juillet'!H38+'GAZ aout'!H38+'GAZ septembre'!H38+'GAZ octobre'!H38+'GAZ novembre'!H38+'GAZ decembre'!H38</f>
        <v>0</v>
      </c>
      <c r="I38" s="11">
        <f>'GAZ janvier'!I38+'GAZ fevrier'!I38+'GAZ mars'!I38+'GAZ avril'!I38+'GAZ mai'!I38+'GAZ juin'!I38+'GAZ juillet'!I38+'GAZ aout'!I38+'GAZ septembre'!I38+'GAZ octobre'!I38+'GAZ novembre'!I38+'GAZ decembre'!I38</f>
        <v>1</v>
      </c>
      <c r="J38" s="11">
        <f>'GAZ janvier'!J38+'GAZ fevrier'!J38+'GAZ mars'!J38+'GAZ avril'!J38+'GAZ mai'!J38+'GAZ juin'!J38+'GAZ juillet'!J38+'GAZ aout'!J38+'GAZ septembre'!J38+'GAZ octobre'!J38+'GAZ novembre'!J38+'GAZ decembre'!J38</f>
        <v>2</v>
      </c>
      <c r="K38" s="5">
        <f t="shared" si="2"/>
        <v>4</v>
      </c>
    </row>
    <row r="39" spans="1:12" ht="15" customHeight="1" x14ac:dyDescent="0.25">
      <c r="A39" s="3" t="s">
        <v>12</v>
      </c>
      <c r="B39" s="11">
        <f>'GAZ janvier'!B39+'GAZ fevrier'!B39+'GAZ mars'!B39+'GAZ avril'!B39+'GAZ mai'!B39+'GAZ juin'!B39+'GAZ juillet'!B39+'GAZ aout'!B39+'GAZ septembre'!B39+'GAZ octobre'!B39+'GAZ novembre'!B39+'GAZ decembre'!B39</f>
        <v>2</v>
      </c>
      <c r="C39" s="11">
        <f>'GAZ janvier'!C39+'GAZ fevrier'!C39+'GAZ mars'!C39+'GAZ avril'!C39+'GAZ mai'!C39+'GAZ juin'!C39+'GAZ juillet'!C39+'GAZ aout'!C39+'GAZ septembre'!C39+'GAZ octobre'!C39+'GAZ novembre'!C39+'GAZ decembre'!C39</f>
        <v>0</v>
      </c>
      <c r="D39" s="11">
        <f>'GAZ janvier'!D39+'GAZ fevrier'!D39+'GAZ mars'!D39+'GAZ avril'!D39+'GAZ mai'!D39+'GAZ juin'!D39+'GAZ juillet'!D39+'GAZ aout'!D39+'GAZ septembre'!D39+'GAZ octobre'!D39+'GAZ novembre'!D39+'GAZ decembre'!D39</f>
        <v>2</v>
      </c>
      <c r="E39" s="11">
        <f>'GAZ janvier'!E39+'GAZ fevrier'!E39+'GAZ mars'!E39+'GAZ avril'!E39+'GAZ mai'!E39+'GAZ juin'!E39+'GAZ juillet'!E39+'GAZ aout'!E39+'GAZ septembre'!E39+'GAZ octobre'!E39+'GAZ novembre'!E39+'GAZ decembre'!E39</f>
        <v>0</v>
      </c>
      <c r="F39" s="11">
        <f>'GAZ janvier'!F39+'GAZ fevrier'!F39+'GAZ mars'!F39+'GAZ avril'!F39+'GAZ mai'!F39+'GAZ juin'!F39+'GAZ juillet'!F39+'GAZ aout'!F39+'GAZ septembre'!F39+'GAZ octobre'!F39+'GAZ novembre'!F39+'GAZ decembre'!F39</f>
        <v>0</v>
      </c>
      <c r="G39" s="11">
        <f>'GAZ janvier'!G39+'GAZ fevrier'!G39+'GAZ mars'!G39+'GAZ avril'!G39+'GAZ mai'!G39+'GAZ juin'!G39+'GAZ juillet'!G39+'GAZ aout'!G39+'GAZ septembre'!G39+'GAZ octobre'!G39+'GAZ novembre'!G39+'GAZ decembre'!G39</f>
        <v>0</v>
      </c>
      <c r="H39" s="11">
        <f>'GAZ janvier'!H39+'GAZ fevrier'!H39+'GAZ mars'!H39+'GAZ avril'!H39+'GAZ mai'!H39+'GAZ juin'!H39+'GAZ juillet'!H39+'GAZ aout'!H39+'GAZ septembre'!H39+'GAZ octobre'!H39+'GAZ novembre'!H39+'GAZ decembre'!H39</f>
        <v>0</v>
      </c>
      <c r="I39" s="11">
        <f>'GAZ janvier'!I39+'GAZ fevrier'!I39+'GAZ mars'!I39+'GAZ avril'!I39+'GAZ mai'!I39+'GAZ juin'!I39+'GAZ juillet'!I39+'GAZ aout'!I39+'GAZ septembre'!I39+'GAZ octobre'!I39+'GAZ novembre'!I39+'GAZ decembre'!I39</f>
        <v>1</v>
      </c>
      <c r="J39" s="11">
        <f>'GAZ janvier'!J39+'GAZ fevrier'!J39+'GAZ mars'!J39+'GAZ avril'!J39+'GAZ mai'!J39+'GAZ juin'!J39+'GAZ juillet'!J39+'GAZ aout'!J39+'GAZ septembre'!J39+'GAZ octobre'!J39+'GAZ novembre'!J39+'GAZ decembre'!J39</f>
        <v>2</v>
      </c>
      <c r="K39" s="5">
        <f t="shared" si="2"/>
        <v>7</v>
      </c>
    </row>
    <row r="40" spans="1:12" ht="15" customHeight="1" x14ac:dyDescent="0.25">
      <c r="A40" s="5" t="s">
        <v>13</v>
      </c>
      <c r="B40" s="5">
        <f>SUM(B27:B39)</f>
        <v>135</v>
      </c>
      <c r="C40" s="5">
        <f t="shared" ref="C40:K40" si="3">SUM(C27:C39)</f>
        <v>57</v>
      </c>
      <c r="D40" s="5">
        <f t="shared" si="3"/>
        <v>84</v>
      </c>
      <c r="E40" s="5">
        <f t="shared" si="3"/>
        <v>145</v>
      </c>
      <c r="F40" s="5">
        <f t="shared" si="3"/>
        <v>31</v>
      </c>
      <c r="G40" s="5">
        <f t="shared" si="3"/>
        <v>58</v>
      </c>
      <c r="H40" s="5">
        <f t="shared" si="3"/>
        <v>158</v>
      </c>
      <c r="I40" s="5">
        <f t="shared" si="3"/>
        <v>410</v>
      </c>
      <c r="J40" s="5">
        <f>SUM(J27:J39)</f>
        <v>62</v>
      </c>
      <c r="K40" s="5">
        <f t="shared" si="3"/>
        <v>1140</v>
      </c>
    </row>
    <row r="43" spans="1:12" s="15" customFormat="1" ht="26.25" x14ac:dyDescent="0.4">
      <c r="A43" s="14" t="s">
        <v>43</v>
      </c>
      <c r="L43" s="16"/>
    </row>
    <row r="44" spans="1:12" ht="18.75" x14ac:dyDescent="0.3">
      <c r="A44" s="6"/>
    </row>
    <row r="45" spans="1:12" ht="18.75" x14ac:dyDescent="0.25">
      <c r="A45" s="4"/>
      <c r="B45" s="2" t="s">
        <v>17</v>
      </c>
      <c r="C45" s="2" t="s">
        <v>18</v>
      </c>
      <c r="D45" s="2" t="s">
        <v>19</v>
      </c>
      <c r="E45" s="2" t="s">
        <v>20</v>
      </c>
      <c r="F45" s="2" t="s">
        <v>21</v>
      </c>
      <c r="G45" s="2" t="s">
        <v>22</v>
      </c>
      <c r="H45" s="2" t="s">
        <v>23</v>
      </c>
      <c r="I45" s="2" t="s">
        <v>24</v>
      </c>
      <c r="J45" s="2" t="s">
        <v>27</v>
      </c>
      <c r="K45" s="7" t="s">
        <v>14</v>
      </c>
    </row>
    <row r="46" spans="1:12" ht="15.75" x14ac:dyDescent="0.25">
      <c r="A46" s="3" t="s">
        <v>0</v>
      </c>
      <c r="B46" s="11">
        <v>0</v>
      </c>
      <c r="C46" s="11">
        <v>0</v>
      </c>
      <c r="D46" s="11">
        <v>1</v>
      </c>
      <c r="E46" s="11">
        <v>0</v>
      </c>
      <c r="F46" s="11">
        <v>0</v>
      </c>
      <c r="G46" s="11">
        <v>3</v>
      </c>
      <c r="H46" s="11">
        <v>4</v>
      </c>
      <c r="I46" s="11">
        <v>9</v>
      </c>
      <c r="J46" s="11">
        <v>1</v>
      </c>
      <c r="K46" s="5">
        <f t="shared" ref="K46:K58" si="4">SUM(B46:J46)</f>
        <v>18</v>
      </c>
    </row>
    <row r="47" spans="1:12" ht="15.75" x14ac:dyDescent="0.25">
      <c r="A47" s="3" t="s">
        <v>1</v>
      </c>
      <c r="B47" s="11">
        <v>3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4</v>
      </c>
      <c r="I47" s="11">
        <v>0</v>
      </c>
      <c r="J47" s="11">
        <v>0</v>
      </c>
      <c r="K47" s="5">
        <f t="shared" si="4"/>
        <v>7</v>
      </c>
    </row>
    <row r="48" spans="1:12" ht="15.75" x14ac:dyDescent="0.25">
      <c r="A48" s="3" t="s">
        <v>2</v>
      </c>
      <c r="B48" s="11">
        <v>83</v>
      </c>
      <c r="C48" s="11">
        <v>0</v>
      </c>
      <c r="D48" s="11">
        <v>28</v>
      </c>
      <c r="E48" s="11">
        <v>4</v>
      </c>
      <c r="F48" s="11">
        <v>2</v>
      </c>
      <c r="G48" s="11">
        <v>29</v>
      </c>
      <c r="H48" s="11">
        <v>2</v>
      </c>
      <c r="I48" s="11">
        <v>3</v>
      </c>
      <c r="J48" s="11">
        <v>8</v>
      </c>
      <c r="K48" s="5">
        <f t="shared" si="4"/>
        <v>159</v>
      </c>
    </row>
    <row r="49" spans="1:12" ht="15.75" x14ac:dyDescent="0.25">
      <c r="A49" s="3" t="s">
        <v>3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5">
        <f t="shared" si="4"/>
        <v>0</v>
      </c>
    </row>
    <row r="50" spans="1:12" ht="15.75" x14ac:dyDescent="0.25">
      <c r="A50" s="3" t="s">
        <v>5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1</v>
      </c>
      <c r="H50" s="11">
        <v>0</v>
      </c>
      <c r="I50" s="11">
        <v>1</v>
      </c>
      <c r="J50" s="11">
        <v>1</v>
      </c>
      <c r="K50" s="5">
        <f t="shared" si="4"/>
        <v>3</v>
      </c>
    </row>
    <row r="51" spans="1:12" ht="15.75" x14ac:dyDescent="0.25">
      <c r="A51" s="3" t="s">
        <v>7</v>
      </c>
      <c r="B51" s="11">
        <v>1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5">
        <f t="shared" si="4"/>
        <v>1</v>
      </c>
    </row>
    <row r="52" spans="1:12" ht="15.75" x14ac:dyDescent="0.25">
      <c r="A52" s="3" t="s">
        <v>4</v>
      </c>
      <c r="B52" s="11">
        <v>3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5">
        <f t="shared" si="4"/>
        <v>3</v>
      </c>
    </row>
    <row r="53" spans="1:12" ht="15.75" x14ac:dyDescent="0.25">
      <c r="A53" s="3" t="s">
        <v>6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5">
        <f t="shared" si="4"/>
        <v>0</v>
      </c>
    </row>
    <row r="54" spans="1:12" ht="15.75" x14ac:dyDescent="0.25">
      <c r="A54" s="3" t="s">
        <v>8</v>
      </c>
      <c r="B54" s="11">
        <v>13</v>
      </c>
      <c r="C54" s="11">
        <v>0</v>
      </c>
      <c r="D54" s="11">
        <v>0</v>
      </c>
      <c r="E54" s="11">
        <v>0</v>
      </c>
      <c r="F54" s="11">
        <v>0</v>
      </c>
      <c r="G54" s="11">
        <v>2</v>
      </c>
      <c r="H54" s="11">
        <v>0</v>
      </c>
      <c r="I54" s="11">
        <v>0</v>
      </c>
      <c r="J54" s="11">
        <v>0</v>
      </c>
      <c r="K54" s="5">
        <f t="shared" si="4"/>
        <v>15</v>
      </c>
    </row>
    <row r="55" spans="1:12" ht="15.75" x14ac:dyDescent="0.25">
      <c r="A55" s="3" t="s">
        <v>9</v>
      </c>
      <c r="B55" s="11">
        <v>1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5">
        <f t="shared" si="4"/>
        <v>1</v>
      </c>
    </row>
    <row r="56" spans="1:12" ht="15.75" x14ac:dyDescent="0.25">
      <c r="A56" s="3" t="s">
        <v>10</v>
      </c>
      <c r="B56" s="11">
        <v>1</v>
      </c>
      <c r="C56" s="11">
        <v>0</v>
      </c>
      <c r="D56" s="11">
        <v>0</v>
      </c>
      <c r="E56" s="11">
        <v>0</v>
      </c>
      <c r="F56" s="11">
        <v>0</v>
      </c>
      <c r="G56" s="11">
        <v>1</v>
      </c>
      <c r="H56" s="11">
        <v>0</v>
      </c>
      <c r="I56" s="11">
        <v>0</v>
      </c>
      <c r="J56" s="11">
        <v>0</v>
      </c>
      <c r="K56" s="5">
        <f t="shared" si="4"/>
        <v>2</v>
      </c>
    </row>
    <row r="57" spans="1:12" ht="15.75" x14ac:dyDescent="0.25">
      <c r="A57" s="3" t="s">
        <v>11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1</v>
      </c>
      <c r="K57" s="5">
        <f t="shared" si="4"/>
        <v>1</v>
      </c>
    </row>
    <row r="58" spans="1:12" ht="15.75" x14ac:dyDescent="0.25">
      <c r="A58" s="3" t="s">
        <v>12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3</v>
      </c>
      <c r="H58" s="11">
        <v>0</v>
      </c>
      <c r="I58" s="11">
        <v>0</v>
      </c>
      <c r="J58" s="11">
        <v>0</v>
      </c>
      <c r="K58" s="5">
        <f t="shared" si="4"/>
        <v>3</v>
      </c>
    </row>
    <row r="59" spans="1:12" ht="31.5" x14ac:dyDescent="0.5">
      <c r="A59" s="5" t="s">
        <v>13</v>
      </c>
      <c r="B59" s="5">
        <f>SUM(B46:B58)</f>
        <v>105</v>
      </c>
      <c r="C59" s="5">
        <f t="shared" ref="C59:I59" si="5">SUM(C46:C58)</f>
        <v>0</v>
      </c>
      <c r="D59" s="5">
        <f t="shared" si="5"/>
        <v>29</v>
      </c>
      <c r="E59" s="23">
        <v>15</v>
      </c>
      <c r="F59" s="5">
        <f t="shared" si="5"/>
        <v>2</v>
      </c>
      <c r="G59" s="5">
        <f t="shared" si="5"/>
        <v>39</v>
      </c>
      <c r="H59" s="25">
        <v>71</v>
      </c>
      <c r="I59" s="5">
        <f t="shared" si="5"/>
        <v>13</v>
      </c>
      <c r="J59" s="5">
        <f>SUM(J46:J58)</f>
        <v>11</v>
      </c>
      <c r="K59" s="5">
        <f t="shared" ref="K59" si="6">SUM(K46:K58)</f>
        <v>213</v>
      </c>
    </row>
    <row r="62" spans="1:12" s="15" customFormat="1" ht="26.25" x14ac:dyDescent="0.4">
      <c r="A62" s="14" t="s">
        <v>44</v>
      </c>
      <c r="L62" s="16"/>
    </row>
    <row r="63" spans="1:12" ht="18.75" x14ac:dyDescent="0.3">
      <c r="A63" s="6"/>
    </row>
    <row r="64" spans="1:12" ht="18.75" x14ac:dyDescent="0.25">
      <c r="A64" s="4"/>
      <c r="B64" s="2" t="s">
        <v>17</v>
      </c>
      <c r="C64" s="2" t="s">
        <v>18</v>
      </c>
      <c r="D64" s="2" t="s">
        <v>19</v>
      </c>
      <c r="E64" s="2" t="s">
        <v>20</v>
      </c>
      <c r="F64" s="2" t="s">
        <v>21</v>
      </c>
      <c r="G64" s="2" t="s">
        <v>22</v>
      </c>
      <c r="H64" s="2" t="s">
        <v>23</v>
      </c>
      <c r="I64" s="2" t="s">
        <v>24</v>
      </c>
      <c r="J64" s="2" t="s">
        <v>27</v>
      </c>
      <c r="K64" s="7" t="s">
        <v>14</v>
      </c>
    </row>
    <row r="65" spans="1:11" ht="18.75" x14ac:dyDescent="0.3">
      <c r="A65" s="3" t="s">
        <v>0</v>
      </c>
      <c r="B65" s="18" t="e">
        <f>B27/(B8+B46)</f>
        <v>#DIV/0!</v>
      </c>
      <c r="C65" s="18" t="e">
        <f t="shared" ref="C65:K65" si="7">C27/(C8+C46)</f>
        <v>#DIV/0!</v>
      </c>
      <c r="D65" s="18">
        <f t="shared" si="7"/>
        <v>0.46153846153846156</v>
      </c>
      <c r="E65" s="18" t="e">
        <f t="shared" si="7"/>
        <v>#DIV/0!</v>
      </c>
      <c r="F65" s="18">
        <f t="shared" si="7"/>
        <v>1</v>
      </c>
      <c r="G65" s="18">
        <f t="shared" si="7"/>
        <v>0</v>
      </c>
      <c r="H65" s="18">
        <f t="shared" si="7"/>
        <v>0.90909090909090906</v>
      </c>
      <c r="I65" s="18">
        <f t="shared" si="7"/>
        <v>0.44</v>
      </c>
      <c r="J65" s="18">
        <f t="shared" si="7"/>
        <v>0.21428571428571427</v>
      </c>
      <c r="K65" s="17">
        <f t="shared" si="7"/>
        <v>0.50289017341040465</v>
      </c>
    </row>
    <row r="66" spans="1:11" ht="18.75" x14ac:dyDescent="0.3">
      <c r="A66" s="3" t="s">
        <v>1</v>
      </c>
      <c r="B66" s="18">
        <f t="shared" ref="B66:K66" si="8">B28/(B9+B47)</f>
        <v>0.2</v>
      </c>
      <c r="C66" s="18">
        <f t="shared" si="8"/>
        <v>1</v>
      </c>
      <c r="D66" s="18">
        <f t="shared" si="8"/>
        <v>0.41304347826086957</v>
      </c>
      <c r="E66" s="18">
        <f t="shared" si="8"/>
        <v>1.9130434782608696</v>
      </c>
      <c r="F66" s="18">
        <f t="shared" si="8"/>
        <v>0.9</v>
      </c>
      <c r="G66" s="18">
        <f t="shared" si="8"/>
        <v>3.5</v>
      </c>
      <c r="H66" s="18">
        <f t="shared" si="8"/>
        <v>1</v>
      </c>
      <c r="I66" s="18">
        <f t="shared" si="8"/>
        <v>1.098901098901099</v>
      </c>
      <c r="J66" s="18">
        <f t="shared" si="8"/>
        <v>0.72</v>
      </c>
      <c r="K66" s="17">
        <f t="shared" si="8"/>
        <v>1.0434782608695652</v>
      </c>
    </row>
    <row r="67" spans="1:11" ht="18.75" x14ac:dyDescent="0.3">
      <c r="A67" s="3" t="s">
        <v>2</v>
      </c>
      <c r="B67" s="18">
        <f t="shared" ref="B67:K67" si="9">B29/(B10+B48)</f>
        <v>0.43902439024390244</v>
      </c>
      <c r="C67" s="18">
        <f t="shared" si="9"/>
        <v>1</v>
      </c>
      <c r="D67" s="18">
        <f t="shared" si="9"/>
        <v>8.7499999999999994E-2</v>
      </c>
      <c r="E67" s="18">
        <f t="shared" si="9"/>
        <v>1.1842105263157894</v>
      </c>
      <c r="F67" s="18">
        <f t="shared" si="9"/>
        <v>0.7142857142857143</v>
      </c>
      <c r="G67" s="18">
        <f t="shared" si="9"/>
        <v>0.35714285714285715</v>
      </c>
      <c r="H67" s="18">
        <f t="shared" si="9"/>
        <v>3.7333333333333334</v>
      </c>
      <c r="I67" s="18">
        <f t="shared" si="9"/>
        <v>0.89855072463768115</v>
      </c>
      <c r="J67" s="18">
        <f t="shared" si="9"/>
        <v>0.34146341463414637</v>
      </c>
      <c r="K67" s="17">
        <f t="shared" si="9"/>
        <v>0.53815789473684206</v>
      </c>
    </row>
    <row r="68" spans="1:11" ht="18.75" x14ac:dyDescent="0.3">
      <c r="A68" s="3" t="s">
        <v>3</v>
      </c>
      <c r="B68" s="18" t="e">
        <f t="shared" ref="B68:K68" si="10">B30/(B11+B49)</f>
        <v>#DIV/0!</v>
      </c>
      <c r="C68" s="18" t="e">
        <f t="shared" si="10"/>
        <v>#DIV/0!</v>
      </c>
      <c r="D68" s="18">
        <f t="shared" si="10"/>
        <v>0</v>
      </c>
      <c r="E68" s="18">
        <f t="shared" si="10"/>
        <v>2</v>
      </c>
      <c r="F68" s="18">
        <f t="shared" si="10"/>
        <v>0</v>
      </c>
      <c r="G68" s="18">
        <f t="shared" si="10"/>
        <v>1</v>
      </c>
      <c r="H68" s="18">
        <f t="shared" si="10"/>
        <v>4</v>
      </c>
      <c r="I68" s="18">
        <f t="shared" si="10"/>
        <v>1</v>
      </c>
      <c r="J68" s="18">
        <f t="shared" si="10"/>
        <v>1</v>
      </c>
      <c r="K68" s="17">
        <f t="shared" si="10"/>
        <v>0.76923076923076927</v>
      </c>
    </row>
    <row r="69" spans="1:11" ht="18.75" x14ac:dyDescent="0.3">
      <c r="A69" s="3" t="s">
        <v>5</v>
      </c>
      <c r="B69" s="18" t="e">
        <f t="shared" ref="B69:K69" si="11">B31/(B12+B50)</f>
        <v>#DIV/0!</v>
      </c>
      <c r="C69" s="18">
        <f t="shared" si="11"/>
        <v>1</v>
      </c>
      <c r="D69" s="18">
        <f t="shared" si="11"/>
        <v>2</v>
      </c>
      <c r="E69" s="18" t="e">
        <f t="shared" si="11"/>
        <v>#DIV/0!</v>
      </c>
      <c r="F69" s="18">
        <f t="shared" si="11"/>
        <v>0</v>
      </c>
      <c r="G69" s="18">
        <f t="shared" si="11"/>
        <v>0</v>
      </c>
      <c r="H69" s="18">
        <f t="shared" si="11"/>
        <v>0.7</v>
      </c>
      <c r="I69" s="18">
        <f t="shared" si="11"/>
        <v>1</v>
      </c>
      <c r="J69" s="18">
        <f t="shared" si="11"/>
        <v>0</v>
      </c>
      <c r="K69" s="17">
        <f t="shared" si="11"/>
        <v>0.91666666666666663</v>
      </c>
    </row>
    <row r="70" spans="1:11" ht="18.75" x14ac:dyDescent="0.3">
      <c r="A70" s="3" t="s">
        <v>7</v>
      </c>
      <c r="B70" s="18">
        <f t="shared" ref="B70:K70" si="12">B32/(B13+B51)</f>
        <v>0</v>
      </c>
      <c r="C70" s="18" t="e">
        <f t="shared" si="12"/>
        <v>#DIV/0!</v>
      </c>
      <c r="D70" s="18" t="e">
        <f t="shared" si="12"/>
        <v>#DIV/0!</v>
      </c>
      <c r="E70" s="18">
        <f t="shared" si="12"/>
        <v>1</v>
      </c>
      <c r="F70" s="18" t="e">
        <f t="shared" si="12"/>
        <v>#DIV/0!</v>
      </c>
      <c r="G70" s="18" t="e">
        <f t="shared" si="12"/>
        <v>#DIV/0!</v>
      </c>
      <c r="H70" s="18">
        <f t="shared" si="12"/>
        <v>1</v>
      </c>
      <c r="I70" s="18" t="e">
        <f t="shared" si="12"/>
        <v>#DIV/0!</v>
      </c>
      <c r="J70" s="18" t="e">
        <f t="shared" si="12"/>
        <v>#DIV/0!</v>
      </c>
      <c r="K70" s="17">
        <f t="shared" si="12"/>
        <v>1</v>
      </c>
    </row>
    <row r="71" spans="1:11" ht="18.75" x14ac:dyDescent="0.3">
      <c r="A71" s="3" t="s">
        <v>4</v>
      </c>
      <c r="B71" s="18">
        <f t="shared" ref="B71:K71" si="13">B33/(B14+B52)</f>
        <v>1</v>
      </c>
      <c r="C71" s="18">
        <f t="shared" si="13"/>
        <v>1</v>
      </c>
      <c r="D71" s="18" t="e">
        <f t="shared" si="13"/>
        <v>#DIV/0!</v>
      </c>
      <c r="E71" s="18" t="e">
        <f t="shared" si="13"/>
        <v>#DIV/0!</v>
      </c>
      <c r="F71" s="18" t="e">
        <f t="shared" si="13"/>
        <v>#DIV/0!</v>
      </c>
      <c r="G71" s="18" t="e">
        <f t="shared" si="13"/>
        <v>#DIV/0!</v>
      </c>
      <c r="H71" s="18">
        <f t="shared" si="13"/>
        <v>0</v>
      </c>
      <c r="I71" s="18">
        <f t="shared" si="13"/>
        <v>1.2250000000000001</v>
      </c>
      <c r="J71" s="18" t="e">
        <f t="shared" si="13"/>
        <v>#DIV/0!</v>
      </c>
      <c r="K71" s="17">
        <f t="shared" si="13"/>
        <v>1.1428571428571428</v>
      </c>
    </row>
    <row r="72" spans="1:11" ht="18.75" x14ac:dyDescent="0.3">
      <c r="A72" s="3" t="s">
        <v>6</v>
      </c>
      <c r="B72" s="18" t="e">
        <f t="shared" ref="B72:K72" si="14">B34/(B15+B53)</f>
        <v>#DIV/0!</v>
      </c>
      <c r="C72" s="18">
        <f t="shared" si="14"/>
        <v>1</v>
      </c>
      <c r="D72" s="18" t="e">
        <f t="shared" si="14"/>
        <v>#DIV/0!</v>
      </c>
      <c r="E72" s="18" t="e">
        <f t="shared" si="14"/>
        <v>#DIV/0!</v>
      </c>
      <c r="F72" s="18" t="e">
        <f t="shared" si="14"/>
        <v>#DIV/0!</v>
      </c>
      <c r="G72" s="18">
        <f t="shared" si="14"/>
        <v>0</v>
      </c>
      <c r="H72" s="18" t="e">
        <f t="shared" si="14"/>
        <v>#DIV/0!</v>
      </c>
      <c r="I72" s="18" t="e">
        <f t="shared" si="14"/>
        <v>#DIV/0!</v>
      </c>
      <c r="J72" s="18" t="e">
        <f t="shared" si="14"/>
        <v>#DIV/0!</v>
      </c>
      <c r="K72" s="17">
        <f t="shared" si="14"/>
        <v>0.69230769230769229</v>
      </c>
    </row>
    <row r="73" spans="1:11" ht="18.75" x14ac:dyDescent="0.3">
      <c r="A73" s="3" t="s">
        <v>8</v>
      </c>
      <c r="B73" s="18">
        <f t="shared" ref="B73:K73" si="15">B35/(B16+B54)</f>
        <v>7.6923076923076927E-2</v>
      </c>
      <c r="C73" s="18">
        <f t="shared" si="15"/>
        <v>0.66666666666666663</v>
      </c>
      <c r="D73" s="18">
        <f t="shared" si="15"/>
        <v>0</v>
      </c>
      <c r="E73" s="18" t="e">
        <f t="shared" si="15"/>
        <v>#DIV/0!</v>
      </c>
      <c r="F73" s="18">
        <f t="shared" si="15"/>
        <v>1</v>
      </c>
      <c r="G73" s="18">
        <f t="shared" si="15"/>
        <v>3.75</v>
      </c>
      <c r="H73" s="18">
        <f t="shared" si="15"/>
        <v>2</v>
      </c>
      <c r="I73" s="18">
        <f t="shared" si="15"/>
        <v>1.4166666666666667</v>
      </c>
      <c r="J73" s="18">
        <f t="shared" si="15"/>
        <v>0.4</v>
      </c>
      <c r="K73" s="17">
        <f t="shared" si="15"/>
        <v>0.91666666666666663</v>
      </c>
    </row>
    <row r="74" spans="1:11" ht="18.75" x14ac:dyDescent="0.3">
      <c r="A74" s="3" t="s">
        <v>9</v>
      </c>
      <c r="B74" s="18">
        <f t="shared" ref="B74:K74" si="16">B36/(B17+B55)</f>
        <v>0</v>
      </c>
      <c r="C74" s="18">
        <f t="shared" si="16"/>
        <v>1</v>
      </c>
      <c r="D74" s="18">
        <f t="shared" si="16"/>
        <v>0.75</v>
      </c>
      <c r="E74" s="18">
        <f t="shared" si="16"/>
        <v>2</v>
      </c>
      <c r="F74" s="18">
        <f t="shared" si="16"/>
        <v>0.8571428571428571</v>
      </c>
      <c r="G74" s="18">
        <f t="shared" si="16"/>
        <v>0.5</v>
      </c>
      <c r="H74" s="18">
        <f t="shared" si="16"/>
        <v>1</v>
      </c>
      <c r="I74" s="18">
        <f t="shared" si="16"/>
        <v>1</v>
      </c>
      <c r="J74" s="18" t="e">
        <f t="shared" si="16"/>
        <v>#DIV/0!</v>
      </c>
      <c r="K74" s="17">
        <f t="shared" si="16"/>
        <v>0.90625</v>
      </c>
    </row>
    <row r="75" spans="1:11" ht="18.75" x14ac:dyDescent="0.3">
      <c r="A75" s="3" t="s">
        <v>10</v>
      </c>
      <c r="B75" s="18">
        <f t="shared" ref="B75:K75" si="17">B37/(B18+B56)</f>
        <v>0</v>
      </c>
      <c r="C75" s="18">
        <f t="shared" si="17"/>
        <v>1</v>
      </c>
      <c r="D75" s="18" t="e">
        <f t="shared" si="17"/>
        <v>#DIV/0!</v>
      </c>
      <c r="E75" s="18" t="e">
        <f t="shared" si="17"/>
        <v>#DIV/0!</v>
      </c>
      <c r="F75" s="18" t="e">
        <f t="shared" si="17"/>
        <v>#DIV/0!</v>
      </c>
      <c r="G75" s="18">
        <f t="shared" si="17"/>
        <v>0</v>
      </c>
      <c r="H75" s="18">
        <f t="shared" si="17"/>
        <v>2</v>
      </c>
      <c r="I75" s="18" t="e">
        <f t="shared" si="17"/>
        <v>#DIV/0!</v>
      </c>
      <c r="J75" s="18">
        <f t="shared" si="17"/>
        <v>0.25</v>
      </c>
      <c r="K75" s="17">
        <f t="shared" si="17"/>
        <v>1.1818181818181819</v>
      </c>
    </row>
    <row r="76" spans="1:11" ht="18.75" x14ac:dyDescent="0.3">
      <c r="A76" s="3" t="s">
        <v>11</v>
      </c>
      <c r="B76" s="18" t="e">
        <f t="shared" ref="B76:K76" si="18">B38/(B19+B57)</f>
        <v>#DIV/0!</v>
      </c>
      <c r="C76" s="18" t="e">
        <f t="shared" si="18"/>
        <v>#DIV/0!</v>
      </c>
      <c r="D76" s="18" t="e">
        <f t="shared" si="18"/>
        <v>#DIV/0!</v>
      </c>
      <c r="E76" s="18" t="e">
        <f t="shared" si="18"/>
        <v>#DIV/0!</v>
      </c>
      <c r="F76" s="18" t="e">
        <f t="shared" si="18"/>
        <v>#DIV/0!</v>
      </c>
      <c r="G76" s="18" t="e">
        <f t="shared" si="18"/>
        <v>#DIV/0!</v>
      </c>
      <c r="H76" s="18" t="e">
        <f t="shared" si="18"/>
        <v>#DIV/0!</v>
      </c>
      <c r="I76" s="18">
        <f t="shared" si="18"/>
        <v>1</v>
      </c>
      <c r="J76" s="18">
        <f t="shared" si="18"/>
        <v>2</v>
      </c>
      <c r="K76" s="17">
        <f t="shared" si="18"/>
        <v>2</v>
      </c>
    </row>
    <row r="77" spans="1:11" ht="18.75" x14ac:dyDescent="0.3">
      <c r="A77" s="3" t="s">
        <v>12</v>
      </c>
      <c r="B77" s="18" t="e">
        <f t="shared" ref="B77:K77" si="19">B39/(B20+B58)</f>
        <v>#DIV/0!</v>
      </c>
      <c r="C77" s="18" t="e">
        <f t="shared" si="19"/>
        <v>#DIV/0!</v>
      </c>
      <c r="D77" s="18">
        <f t="shared" si="19"/>
        <v>0.33333333333333331</v>
      </c>
      <c r="E77" s="18" t="e">
        <f t="shared" si="19"/>
        <v>#DIV/0!</v>
      </c>
      <c r="F77" s="18" t="e">
        <f t="shared" si="19"/>
        <v>#DIV/0!</v>
      </c>
      <c r="G77" s="18">
        <f t="shared" si="19"/>
        <v>0</v>
      </c>
      <c r="H77" s="18" t="e">
        <f t="shared" si="19"/>
        <v>#DIV/0!</v>
      </c>
      <c r="I77" s="18">
        <f t="shared" si="19"/>
        <v>1</v>
      </c>
      <c r="J77" s="18">
        <f t="shared" si="19"/>
        <v>0.66666666666666663</v>
      </c>
      <c r="K77" s="17">
        <f t="shared" si="19"/>
        <v>0.53846153846153844</v>
      </c>
    </row>
    <row r="78" spans="1:11" ht="31.5" x14ac:dyDescent="0.5">
      <c r="A78" s="5" t="s">
        <v>13</v>
      </c>
      <c r="B78" s="17">
        <f t="shared" ref="B78:K78" si="20">B40/(B21+B59)</f>
        <v>0.43408360128617363</v>
      </c>
      <c r="C78" s="17">
        <f t="shared" si="20"/>
        <v>0.98275862068965514</v>
      </c>
      <c r="D78" s="17">
        <f t="shared" si="20"/>
        <v>0.26751592356687898</v>
      </c>
      <c r="E78" s="24">
        <f t="shared" si="20"/>
        <v>1.2831858407079646</v>
      </c>
      <c r="F78" s="17">
        <f t="shared" si="20"/>
        <v>0.73809523809523814</v>
      </c>
      <c r="G78" s="17">
        <f t="shared" si="20"/>
        <v>0.64444444444444449</v>
      </c>
      <c r="H78" s="26">
        <f t="shared" si="20"/>
        <v>0.87777777777777777</v>
      </c>
      <c r="I78" s="17">
        <f t="shared" si="20"/>
        <v>0.87606837606837606</v>
      </c>
      <c r="J78" s="17">
        <f t="shared" si="20"/>
        <v>0.4</v>
      </c>
      <c r="K78" s="17">
        <f t="shared" si="20"/>
        <v>0.68716094032549724</v>
      </c>
    </row>
  </sheetData>
  <mergeCells count="1">
    <mergeCell ref="A2:K2"/>
  </mergeCells>
  <hyperlinks>
    <hyperlink ref="B7" r:id="rId1" display="http://10.82.0.19/liste/liste_anomalie_non_traite.php?id-age=471&amp;etat=0"/>
    <hyperlink ref="C7" r:id="rId2" display="http://10.82.0.19/liste/liste_anomalie_non_traite.php?id-age=472&amp;etat=0"/>
    <hyperlink ref="D7" r:id="rId3" display="http://10.82.0.19/liste/liste_anomalie_non_traite.php?id-age=473&amp;etat=0"/>
    <hyperlink ref="E7" r:id="rId4" display="http://10.82.0.19/liste/liste_anomalie_non_traite.php?id-age=474&amp;etat=0"/>
    <hyperlink ref="F7" r:id="rId5" display="http://10.82.0.19/liste/liste_anomalie_non_traite.php?id-age=475&amp;etat=0"/>
    <hyperlink ref="G7" r:id="rId6" display="http://10.82.0.19/liste/liste_anomalie_non_traite.php?id-age=476&amp;etat=0"/>
    <hyperlink ref="B26" r:id="rId7" display="http://10.82.0.19/liste/liste_anomalie_non_traite.php?id-age=471&amp;etat=0"/>
    <hyperlink ref="C26" r:id="rId8" display="http://10.82.0.19/liste/liste_anomalie_non_traite.php?id-age=472&amp;etat=0"/>
    <hyperlink ref="D26" r:id="rId9" display="http://10.82.0.19/liste/liste_anomalie_non_traite.php?id-age=473&amp;etat=0"/>
    <hyperlink ref="E26" r:id="rId10" display="http://10.82.0.19/liste/liste_anomalie_non_traite.php?id-age=474&amp;etat=0"/>
    <hyperlink ref="F26" r:id="rId11" display="http://10.82.0.19/liste/liste_anomalie_non_traite.php?id-age=475&amp;etat=0"/>
    <hyperlink ref="G26" r:id="rId12" display="http://10.82.0.19/liste/liste_anomalie_non_traite.php?id-age=476&amp;etat=0"/>
    <hyperlink ref="B45" r:id="rId13" display="http://10.82.0.19/liste/liste_anomalie_non_traite.php?id-age=471&amp;etat=0"/>
    <hyperlink ref="C45" r:id="rId14" display="http://10.82.0.19/liste/liste_anomalie_non_traite.php?id-age=472&amp;etat=0"/>
    <hyperlink ref="D45" r:id="rId15" display="http://10.82.0.19/liste/liste_anomalie_non_traite.php?id-age=473&amp;etat=0"/>
    <hyperlink ref="E45" r:id="rId16" display="http://10.82.0.19/liste/liste_anomalie_non_traite.php?id-age=474&amp;etat=0"/>
    <hyperlink ref="F45" r:id="rId17" display="http://10.82.0.19/liste/liste_anomalie_non_traite.php?id-age=475&amp;etat=0"/>
    <hyperlink ref="G45" r:id="rId18" display="http://10.82.0.19/liste/liste_anomalie_non_traite.php?id-age=476&amp;etat=0"/>
    <hyperlink ref="B64" r:id="rId19" display="http://10.82.0.19/liste/liste_anomalie_non_traite.php?id-age=471&amp;etat=0"/>
    <hyperlink ref="C64" r:id="rId20" display="http://10.82.0.19/liste/liste_anomalie_non_traite.php?id-age=472&amp;etat=0"/>
    <hyperlink ref="D64" r:id="rId21" display="http://10.82.0.19/liste/liste_anomalie_non_traite.php?id-age=473&amp;etat=0"/>
    <hyperlink ref="E64" r:id="rId22" display="http://10.82.0.19/liste/liste_anomalie_non_traite.php?id-age=474&amp;etat=0"/>
    <hyperlink ref="F64" r:id="rId23" display="http://10.82.0.19/liste/liste_anomalie_non_traite.php?id-age=475&amp;etat=0"/>
    <hyperlink ref="G64" r:id="rId24" display="http://10.82.0.19/liste/liste_anomalie_non_traite.php?id-age=476&amp;etat=0"/>
  </hyperlinks>
  <pageMargins left="0.7" right="0.7" top="0.75" bottom="0.75" header="0.3" footer="0.3"/>
  <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39"/>
  <sheetViews>
    <sheetView zoomScale="85" zoomScaleNormal="85" workbookViewId="0">
      <selection activeCell="A2" sqref="A2:K2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2" customWidth="1"/>
  </cols>
  <sheetData>
    <row r="2" spans="1:11" ht="18.75" x14ac:dyDescent="0.3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4" spans="1:11" ht="18.75" x14ac:dyDescent="0.3">
      <c r="A4" s="8" t="s">
        <v>25</v>
      </c>
    </row>
    <row r="5" spans="1:11" ht="18.75" x14ac:dyDescent="0.3">
      <c r="A5" s="6"/>
    </row>
    <row r="6" spans="1:11" ht="32.25" customHeight="1" x14ac:dyDescent="0.25">
      <c r="A6" s="4"/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27</v>
      </c>
      <c r="K6" s="7" t="s">
        <v>14</v>
      </c>
    </row>
    <row r="7" spans="1:11" ht="15" customHeight="1" x14ac:dyDescent="0.25">
      <c r="A7" s="3" t="s">
        <v>0</v>
      </c>
      <c r="B7" s="11">
        <v>1</v>
      </c>
      <c r="C7" s="11">
        <v>0</v>
      </c>
      <c r="D7" s="11">
        <v>5</v>
      </c>
      <c r="E7" s="11">
        <v>0</v>
      </c>
      <c r="F7" s="11">
        <v>1</v>
      </c>
      <c r="G7" s="11">
        <v>0</v>
      </c>
      <c r="H7" s="11">
        <v>15</v>
      </c>
      <c r="I7" s="11">
        <v>17</v>
      </c>
      <c r="J7" s="11">
        <v>6</v>
      </c>
      <c r="K7" s="5">
        <f>SUM(B7:J7)</f>
        <v>45</v>
      </c>
    </row>
    <row r="8" spans="1:11" ht="15" customHeight="1" x14ac:dyDescent="0.25">
      <c r="A8" s="3" t="s">
        <v>1</v>
      </c>
      <c r="B8" s="11">
        <v>136</v>
      </c>
      <c r="C8" s="11">
        <v>3</v>
      </c>
      <c r="D8" s="11">
        <v>5</v>
      </c>
      <c r="E8" s="11">
        <v>4</v>
      </c>
      <c r="F8" s="11">
        <v>1</v>
      </c>
      <c r="G8" s="11">
        <v>7</v>
      </c>
      <c r="H8" s="11">
        <v>2</v>
      </c>
      <c r="I8" s="11">
        <v>47</v>
      </c>
      <c r="J8" s="11">
        <v>2</v>
      </c>
      <c r="K8" s="5">
        <f t="shared" ref="K8:K20" si="0">SUM(B8:J8)</f>
        <v>207</v>
      </c>
    </row>
    <row r="9" spans="1:11" ht="15" customHeight="1" x14ac:dyDescent="0.25">
      <c r="A9" s="3" t="s">
        <v>2</v>
      </c>
      <c r="B9" s="11">
        <v>5</v>
      </c>
      <c r="C9" s="11">
        <v>20</v>
      </c>
      <c r="D9" s="11">
        <v>32</v>
      </c>
      <c r="E9" s="11">
        <v>19</v>
      </c>
      <c r="F9" s="11">
        <v>15</v>
      </c>
      <c r="G9" s="11">
        <v>18</v>
      </c>
      <c r="H9" s="11">
        <v>3</v>
      </c>
      <c r="I9" s="11">
        <v>172</v>
      </c>
      <c r="J9" s="11">
        <v>39</v>
      </c>
      <c r="K9" s="5">
        <f t="shared" si="0"/>
        <v>323</v>
      </c>
    </row>
    <row r="10" spans="1:11" ht="15" customHeight="1" x14ac:dyDescent="0.25">
      <c r="A10" s="3" t="s">
        <v>3</v>
      </c>
      <c r="B10" s="11">
        <v>0</v>
      </c>
      <c r="C10" s="11">
        <v>0</v>
      </c>
      <c r="D10" s="11">
        <v>1</v>
      </c>
      <c r="E10" s="11">
        <v>5</v>
      </c>
      <c r="F10" s="11">
        <v>9</v>
      </c>
      <c r="G10" s="11">
        <v>1</v>
      </c>
      <c r="H10" s="11">
        <v>1</v>
      </c>
      <c r="I10" s="11">
        <v>6</v>
      </c>
      <c r="J10" s="11">
        <v>1</v>
      </c>
      <c r="K10" s="5">
        <f t="shared" si="0"/>
        <v>24</v>
      </c>
    </row>
    <row r="11" spans="1:11" ht="15" customHeight="1" x14ac:dyDescent="0.25">
      <c r="A11" s="3" t="s">
        <v>5</v>
      </c>
      <c r="B11" s="11">
        <v>0</v>
      </c>
      <c r="C11" s="11">
        <v>0</v>
      </c>
      <c r="D11" s="11">
        <v>0</v>
      </c>
      <c r="E11" s="11">
        <v>0</v>
      </c>
      <c r="F11" s="11">
        <v>3</v>
      </c>
      <c r="G11" s="11">
        <v>0</v>
      </c>
      <c r="H11" s="11">
        <v>0</v>
      </c>
      <c r="I11" s="11">
        <v>1</v>
      </c>
      <c r="J11" s="11">
        <v>0</v>
      </c>
      <c r="K11" s="5">
        <f t="shared" si="0"/>
        <v>4</v>
      </c>
    </row>
    <row r="12" spans="1:11" ht="15" customHeight="1" x14ac:dyDescent="0.25">
      <c r="A12" s="3" t="s">
        <v>7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1</v>
      </c>
      <c r="J12" s="11">
        <v>0</v>
      </c>
      <c r="K12" s="5">
        <f t="shared" si="0"/>
        <v>1</v>
      </c>
    </row>
    <row r="13" spans="1:11" ht="15" customHeight="1" x14ac:dyDescent="0.25">
      <c r="A13" s="3" t="s">
        <v>4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1</v>
      </c>
      <c r="J13" s="11">
        <v>0</v>
      </c>
      <c r="K13" s="5">
        <f t="shared" si="0"/>
        <v>1</v>
      </c>
    </row>
    <row r="14" spans="1:11" ht="15" customHeight="1" x14ac:dyDescent="0.25">
      <c r="A14" s="3" t="s">
        <v>6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5">
        <f t="shared" si="0"/>
        <v>0</v>
      </c>
    </row>
    <row r="15" spans="1:11" ht="15" customHeight="1" x14ac:dyDescent="0.25">
      <c r="A15" s="3" t="s">
        <v>8</v>
      </c>
      <c r="B15" s="11">
        <v>0</v>
      </c>
      <c r="C15" s="11">
        <v>3</v>
      </c>
      <c r="D15" s="11">
        <v>2</v>
      </c>
      <c r="E15" s="11">
        <v>0</v>
      </c>
      <c r="F15" s="11">
        <v>0</v>
      </c>
      <c r="G15" s="11">
        <v>0</v>
      </c>
      <c r="H15" s="11">
        <v>0</v>
      </c>
      <c r="I15" s="11">
        <v>5</v>
      </c>
      <c r="J15" s="11">
        <v>3</v>
      </c>
      <c r="K15" s="5">
        <f t="shared" si="0"/>
        <v>13</v>
      </c>
    </row>
    <row r="16" spans="1:11" ht="15" customHeight="1" x14ac:dyDescent="0.25">
      <c r="A16" s="3" t="s">
        <v>9</v>
      </c>
      <c r="B16" s="11">
        <v>0</v>
      </c>
      <c r="C16" s="11">
        <v>2</v>
      </c>
      <c r="D16" s="11">
        <v>2</v>
      </c>
      <c r="E16" s="11">
        <v>0</v>
      </c>
      <c r="F16" s="11">
        <v>2</v>
      </c>
      <c r="G16" s="11">
        <v>0</v>
      </c>
      <c r="H16" s="11">
        <v>0</v>
      </c>
      <c r="I16" s="11">
        <v>4</v>
      </c>
      <c r="J16" s="11">
        <v>1</v>
      </c>
      <c r="K16" s="5">
        <f t="shared" si="0"/>
        <v>11</v>
      </c>
    </row>
    <row r="17" spans="1:11" ht="15" customHeight="1" x14ac:dyDescent="0.25">
      <c r="A17" s="3" t="s">
        <v>10</v>
      </c>
      <c r="B17" s="11">
        <v>0</v>
      </c>
      <c r="C17" s="11">
        <v>3</v>
      </c>
      <c r="D17" s="11">
        <v>0</v>
      </c>
      <c r="E17" s="11">
        <v>0</v>
      </c>
      <c r="F17" s="11">
        <v>0</v>
      </c>
      <c r="G17" s="11">
        <v>0</v>
      </c>
      <c r="H17" s="11">
        <v>1</v>
      </c>
      <c r="I17" s="11">
        <v>3</v>
      </c>
      <c r="J17" s="11">
        <v>0</v>
      </c>
      <c r="K17" s="5">
        <f t="shared" si="0"/>
        <v>7</v>
      </c>
    </row>
    <row r="18" spans="1:11" ht="15" customHeight="1" x14ac:dyDescent="0.25">
      <c r="A18" s="3" t="s">
        <v>11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5">
        <f t="shared" si="0"/>
        <v>0</v>
      </c>
    </row>
    <row r="19" spans="1:11" ht="15" customHeight="1" x14ac:dyDescent="0.25">
      <c r="A19" s="3" t="s">
        <v>12</v>
      </c>
      <c r="B19" s="11">
        <v>0</v>
      </c>
      <c r="C19" s="11">
        <v>1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5">
        <f t="shared" si="0"/>
        <v>1</v>
      </c>
    </row>
    <row r="20" spans="1:11" ht="15.75" x14ac:dyDescent="0.25">
      <c r="A20" s="5" t="s">
        <v>13</v>
      </c>
      <c r="B20" s="5">
        <f>SUM(B7:B19)</f>
        <v>142</v>
      </c>
      <c r="C20" s="5">
        <f t="shared" ref="C20:I20" si="1">SUM(C7:C19)</f>
        <v>32</v>
      </c>
      <c r="D20" s="5">
        <f t="shared" si="1"/>
        <v>47</v>
      </c>
      <c r="E20" s="5">
        <f t="shared" si="1"/>
        <v>28</v>
      </c>
      <c r="F20" s="5">
        <f t="shared" si="1"/>
        <v>31</v>
      </c>
      <c r="G20" s="5">
        <f t="shared" si="1"/>
        <v>26</v>
      </c>
      <c r="H20" s="5">
        <f t="shared" si="1"/>
        <v>22</v>
      </c>
      <c r="I20" s="5">
        <f t="shared" si="1"/>
        <v>257</v>
      </c>
      <c r="J20" s="5">
        <f>SUM(J7:J19)</f>
        <v>52</v>
      </c>
      <c r="K20" s="5">
        <f t="shared" si="0"/>
        <v>637</v>
      </c>
    </row>
    <row r="21" spans="1:1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</row>
    <row r="23" spans="1:11" ht="18.75" x14ac:dyDescent="0.3">
      <c r="A23" s="8" t="s">
        <v>15</v>
      </c>
    </row>
    <row r="24" spans="1:11" ht="18.75" x14ac:dyDescent="0.3">
      <c r="A24" s="6"/>
    </row>
    <row r="25" spans="1:11" ht="34.5" customHeight="1" x14ac:dyDescent="0.25">
      <c r="A25" s="4"/>
      <c r="B25" s="2" t="s">
        <v>17</v>
      </c>
      <c r="C25" s="2" t="s">
        <v>18</v>
      </c>
      <c r="D25" s="2" t="s">
        <v>19</v>
      </c>
      <c r="E25" s="2" t="s">
        <v>20</v>
      </c>
      <c r="F25" s="2" t="s">
        <v>21</v>
      </c>
      <c r="G25" s="2" t="s">
        <v>22</v>
      </c>
      <c r="H25" s="2" t="s">
        <v>23</v>
      </c>
      <c r="I25" s="2" t="s">
        <v>24</v>
      </c>
      <c r="J25" s="2" t="s">
        <v>27</v>
      </c>
      <c r="K25" s="7" t="s">
        <v>14</v>
      </c>
    </row>
    <row r="26" spans="1:11" ht="15.75" customHeight="1" x14ac:dyDescent="0.25">
      <c r="A26" s="3" t="s">
        <v>0</v>
      </c>
      <c r="B26" s="11">
        <v>0</v>
      </c>
      <c r="C26" s="11">
        <v>0</v>
      </c>
      <c r="D26" s="11">
        <v>5</v>
      </c>
      <c r="E26" s="11">
        <v>0</v>
      </c>
      <c r="F26" s="11">
        <v>0</v>
      </c>
      <c r="G26" s="11">
        <v>0</v>
      </c>
      <c r="H26" s="11">
        <v>23</v>
      </c>
      <c r="I26" s="11">
        <v>0</v>
      </c>
      <c r="J26" s="11">
        <v>0</v>
      </c>
      <c r="K26" s="5">
        <f>SUM(B26:J26)</f>
        <v>28</v>
      </c>
    </row>
    <row r="27" spans="1:11" ht="15.75" x14ac:dyDescent="0.25">
      <c r="A27" s="3" t="s">
        <v>1</v>
      </c>
      <c r="B27" s="11">
        <v>1</v>
      </c>
      <c r="C27" s="11">
        <v>1</v>
      </c>
      <c r="D27" s="11">
        <v>18</v>
      </c>
      <c r="E27" s="11">
        <v>0</v>
      </c>
      <c r="F27" s="11">
        <v>1</v>
      </c>
      <c r="G27" s="11">
        <v>0</v>
      </c>
      <c r="H27" s="11">
        <v>14</v>
      </c>
      <c r="I27" s="11">
        <v>0</v>
      </c>
      <c r="J27" s="11">
        <v>5</v>
      </c>
      <c r="K27" s="5">
        <f t="shared" ref="K27:K39" si="2">SUM(B27:J27)</f>
        <v>40</v>
      </c>
    </row>
    <row r="28" spans="1:11" ht="15.75" x14ac:dyDescent="0.25">
      <c r="A28" s="3" t="s">
        <v>2</v>
      </c>
      <c r="B28" s="11">
        <v>139</v>
      </c>
      <c r="C28" s="11">
        <v>48</v>
      </c>
      <c r="D28" s="11">
        <v>15</v>
      </c>
      <c r="E28" s="11">
        <v>15</v>
      </c>
      <c r="F28" s="11">
        <v>39</v>
      </c>
      <c r="G28" s="11">
        <v>0</v>
      </c>
      <c r="H28" s="11">
        <v>0</v>
      </c>
      <c r="I28" s="11">
        <v>0</v>
      </c>
      <c r="J28" s="11">
        <v>4</v>
      </c>
      <c r="K28" s="5">
        <f t="shared" si="2"/>
        <v>260</v>
      </c>
    </row>
    <row r="29" spans="1:11" ht="15.75" x14ac:dyDescent="0.25">
      <c r="A29" s="3" t="s">
        <v>3</v>
      </c>
      <c r="B29" s="11">
        <v>9</v>
      </c>
      <c r="C29" s="11">
        <v>0</v>
      </c>
      <c r="D29" s="11">
        <v>1</v>
      </c>
      <c r="E29" s="11">
        <v>16</v>
      </c>
      <c r="F29" s="11">
        <v>2</v>
      </c>
      <c r="G29" s="11">
        <v>0</v>
      </c>
      <c r="H29" s="11">
        <v>1</v>
      </c>
      <c r="I29" s="11">
        <v>0</v>
      </c>
      <c r="J29" s="11">
        <v>1</v>
      </c>
      <c r="K29" s="5">
        <f t="shared" si="2"/>
        <v>30</v>
      </c>
    </row>
    <row r="30" spans="1:11" ht="15.75" x14ac:dyDescent="0.25">
      <c r="A30" s="3" t="s">
        <v>5</v>
      </c>
      <c r="B30" s="11">
        <v>0</v>
      </c>
      <c r="C30" s="11">
        <v>0</v>
      </c>
      <c r="D30" s="11">
        <v>0</v>
      </c>
      <c r="E30" s="11">
        <v>0</v>
      </c>
      <c r="F30" s="11">
        <v>4</v>
      </c>
      <c r="G30" s="11">
        <v>0</v>
      </c>
      <c r="H30" s="11">
        <v>4</v>
      </c>
      <c r="I30" s="11">
        <v>0</v>
      </c>
      <c r="J30" s="11">
        <v>0</v>
      </c>
      <c r="K30" s="5">
        <f t="shared" si="2"/>
        <v>8</v>
      </c>
    </row>
    <row r="31" spans="1:11" ht="15.75" x14ac:dyDescent="0.25">
      <c r="A31" s="3" t="s">
        <v>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5">
        <f t="shared" si="2"/>
        <v>0</v>
      </c>
    </row>
    <row r="32" spans="1:11" ht="15.75" customHeight="1" x14ac:dyDescent="0.25">
      <c r="A32" s="3" t="s">
        <v>4</v>
      </c>
      <c r="B32" s="11">
        <v>1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1</v>
      </c>
      <c r="I32" s="11">
        <v>0</v>
      </c>
      <c r="J32" s="11">
        <v>0</v>
      </c>
      <c r="K32" s="5">
        <f t="shared" si="2"/>
        <v>2</v>
      </c>
    </row>
    <row r="33" spans="1:11" ht="15.75" x14ac:dyDescent="0.25">
      <c r="A33" s="3" t="s">
        <v>6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5">
        <f t="shared" si="2"/>
        <v>0</v>
      </c>
    </row>
    <row r="34" spans="1:11" ht="15.75" x14ac:dyDescent="0.25">
      <c r="A34" s="3" t="s">
        <v>8</v>
      </c>
      <c r="B34" s="11">
        <v>0</v>
      </c>
      <c r="C34" s="11">
        <v>0</v>
      </c>
      <c r="D34" s="11">
        <v>0</v>
      </c>
      <c r="E34" s="11">
        <v>1</v>
      </c>
      <c r="F34" s="11">
        <v>1</v>
      </c>
      <c r="G34" s="11">
        <v>0</v>
      </c>
      <c r="H34" s="11">
        <v>0</v>
      </c>
      <c r="I34" s="11">
        <v>0</v>
      </c>
      <c r="J34" s="11">
        <v>13</v>
      </c>
      <c r="K34" s="5">
        <f t="shared" si="2"/>
        <v>15</v>
      </c>
    </row>
    <row r="35" spans="1:11" ht="15.75" x14ac:dyDescent="0.25">
      <c r="A35" s="3" t="s">
        <v>9</v>
      </c>
      <c r="B35" s="11">
        <v>0</v>
      </c>
      <c r="C35" s="11">
        <v>0</v>
      </c>
      <c r="D35" s="11">
        <v>6</v>
      </c>
      <c r="E35" s="11">
        <v>0</v>
      </c>
      <c r="F35" s="11">
        <v>3</v>
      </c>
      <c r="G35" s="11">
        <v>0</v>
      </c>
      <c r="H35" s="11">
        <v>5</v>
      </c>
      <c r="I35" s="11">
        <v>0</v>
      </c>
      <c r="J35" s="11">
        <v>0</v>
      </c>
      <c r="K35" s="5">
        <f t="shared" si="2"/>
        <v>14</v>
      </c>
    </row>
    <row r="36" spans="1:11" ht="15.75" x14ac:dyDescent="0.25">
      <c r="A36" s="3" t="s">
        <v>10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3</v>
      </c>
      <c r="I36" s="11">
        <v>0</v>
      </c>
      <c r="J36" s="11">
        <v>0</v>
      </c>
      <c r="K36" s="5">
        <f t="shared" si="2"/>
        <v>3</v>
      </c>
    </row>
    <row r="37" spans="1:11" ht="15.75" customHeight="1" x14ac:dyDescent="0.25">
      <c r="A37" s="3" t="s">
        <v>11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5">
        <f t="shared" si="2"/>
        <v>0</v>
      </c>
    </row>
    <row r="38" spans="1:11" ht="15.75" x14ac:dyDescent="0.25">
      <c r="A38" s="3" t="s">
        <v>12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5">
        <f t="shared" si="2"/>
        <v>0</v>
      </c>
    </row>
    <row r="39" spans="1:11" ht="15.75" x14ac:dyDescent="0.25">
      <c r="A39" s="5" t="s">
        <v>13</v>
      </c>
      <c r="B39" s="5">
        <f>SUM(B26:B38)</f>
        <v>150</v>
      </c>
      <c r="C39" s="5">
        <f t="shared" ref="C39:I39" si="3">SUM(C26:C38)</f>
        <v>49</v>
      </c>
      <c r="D39" s="5">
        <f t="shared" si="3"/>
        <v>45</v>
      </c>
      <c r="E39" s="5">
        <f t="shared" si="3"/>
        <v>32</v>
      </c>
      <c r="F39" s="5">
        <f t="shared" si="3"/>
        <v>50</v>
      </c>
      <c r="G39" s="5">
        <f t="shared" si="3"/>
        <v>0</v>
      </c>
      <c r="H39" s="5">
        <f t="shared" si="3"/>
        <v>51</v>
      </c>
      <c r="I39" s="5">
        <f t="shared" si="3"/>
        <v>0</v>
      </c>
      <c r="J39" s="5">
        <f>SUM(J26:J38)</f>
        <v>23</v>
      </c>
      <c r="K39" s="5">
        <f t="shared" si="2"/>
        <v>400</v>
      </c>
    </row>
  </sheetData>
  <mergeCells count="1">
    <mergeCell ref="A2:K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39"/>
  <sheetViews>
    <sheetView zoomScale="85" zoomScaleNormal="85" workbookViewId="0">
      <selection activeCell="K26" sqref="K26:K38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2" customWidth="1"/>
  </cols>
  <sheetData>
    <row r="2" spans="1:11" ht="18.75" x14ac:dyDescent="0.3">
      <c r="A2" s="19" t="s">
        <v>31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4" spans="1:11" ht="18.75" x14ac:dyDescent="0.3">
      <c r="A4" s="8" t="s">
        <v>25</v>
      </c>
    </row>
    <row r="5" spans="1:11" ht="18.75" x14ac:dyDescent="0.3">
      <c r="A5" s="6"/>
    </row>
    <row r="6" spans="1:11" ht="32.25" customHeight="1" x14ac:dyDescent="0.25">
      <c r="A6" s="4"/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27</v>
      </c>
      <c r="K6" s="7" t="s">
        <v>14</v>
      </c>
    </row>
    <row r="7" spans="1:11" ht="15" customHeight="1" x14ac:dyDescent="0.25">
      <c r="A7" s="3" t="s">
        <v>0</v>
      </c>
      <c r="B7" s="11">
        <v>0</v>
      </c>
      <c r="C7" s="11">
        <v>0</v>
      </c>
      <c r="D7" s="11">
        <v>21</v>
      </c>
      <c r="E7" s="11">
        <v>0</v>
      </c>
      <c r="F7" s="11">
        <v>0</v>
      </c>
      <c r="G7" s="11">
        <v>0</v>
      </c>
      <c r="H7" s="11">
        <v>5</v>
      </c>
      <c r="I7" s="11">
        <v>14</v>
      </c>
      <c r="J7" s="11">
        <v>10</v>
      </c>
      <c r="K7" s="5">
        <f>SUM(B7:J7)</f>
        <v>50</v>
      </c>
    </row>
    <row r="8" spans="1:11" ht="15" customHeight="1" x14ac:dyDescent="0.25">
      <c r="A8" s="3" t="s">
        <v>1</v>
      </c>
      <c r="B8" s="11">
        <v>0</v>
      </c>
      <c r="C8" s="11">
        <v>1</v>
      </c>
      <c r="D8" s="11">
        <v>20</v>
      </c>
      <c r="E8" s="11">
        <v>21</v>
      </c>
      <c r="F8" s="11">
        <v>5</v>
      </c>
      <c r="G8" s="11">
        <v>0</v>
      </c>
      <c r="H8" s="11">
        <v>8</v>
      </c>
      <c r="I8" s="11">
        <v>58</v>
      </c>
      <c r="J8" s="11">
        <v>10</v>
      </c>
      <c r="K8" s="5">
        <f t="shared" ref="K8:K20" si="0">SUM(B8:J8)</f>
        <v>123</v>
      </c>
    </row>
    <row r="9" spans="1:11" ht="15" customHeight="1" x14ac:dyDescent="0.25">
      <c r="A9" s="3" t="s">
        <v>2</v>
      </c>
      <c r="B9" s="11">
        <v>370</v>
      </c>
      <c r="C9" s="11">
        <v>15</v>
      </c>
      <c r="D9" s="11">
        <v>182</v>
      </c>
      <c r="E9" s="11">
        <v>63</v>
      </c>
      <c r="F9" s="11">
        <v>25</v>
      </c>
      <c r="G9" s="11">
        <v>4</v>
      </c>
      <c r="H9" s="11">
        <v>3</v>
      </c>
      <c r="I9" s="11">
        <v>181</v>
      </c>
      <c r="J9" s="11">
        <v>94</v>
      </c>
      <c r="K9" s="5">
        <f t="shared" si="0"/>
        <v>937</v>
      </c>
    </row>
    <row r="10" spans="1:11" ht="15" customHeight="1" x14ac:dyDescent="0.25">
      <c r="A10" s="3" t="s">
        <v>3</v>
      </c>
      <c r="B10" s="11">
        <v>6</v>
      </c>
      <c r="C10" s="11">
        <v>0</v>
      </c>
      <c r="D10" s="11">
        <v>4</v>
      </c>
      <c r="E10" s="11">
        <v>12</v>
      </c>
      <c r="F10" s="11">
        <v>17</v>
      </c>
      <c r="G10" s="11">
        <v>0</v>
      </c>
      <c r="H10" s="11">
        <v>0</v>
      </c>
      <c r="I10" s="11">
        <v>16</v>
      </c>
      <c r="J10" s="11">
        <v>0</v>
      </c>
      <c r="K10" s="5">
        <f t="shared" si="0"/>
        <v>55</v>
      </c>
    </row>
    <row r="11" spans="1:11" ht="15" customHeight="1" x14ac:dyDescent="0.25">
      <c r="A11" s="3" t="s">
        <v>5</v>
      </c>
      <c r="B11" s="11">
        <v>0</v>
      </c>
      <c r="C11" s="11">
        <v>0</v>
      </c>
      <c r="D11" s="11">
        <v>2</v>
      </c>
      <c r="E11" s="11">
        <v>0</v>
      </c>
      <c r="F11" s="11">
        <v>15</v>
      </c>
      <c r="G11" s="11">
        <v>0</v>
      </c>
      <c r="H11" s="11">
        <v>0</v>
      </c>
      <c r="I11" s="11">
        <v>0</v>
      </c>
      <c r="J11" s="11">
        <v>2</v>
      </c>
      <c r="K11" s="5">
        <f t="shared" si="0"/>
        <v>19</v>
      </c>
    </row>
    <row r="12" spans="1:11" ht="15" customHeight="1" x14ac:dyDescent="0.25">
      <c r="A12" s="3" t="s">
        <v>7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5">
        <f t="shared" si="0"/>
        <v>0</v>
      </c>
    </row>
    <row r="13" spans="1:11" ht="15" customHeight="1" x14ac:dyDescent="0.25">
      <c r="A13" s="3" t="s">
        <v>4</v>
      </c>
      <c r="B13" s="11">
        <v>0</v>
      </c>
      <c r="C13" s="11">
        <v>0</v>
      </c>
      <c r="D13" s="11">
        <v>0</v>
      </c>
      <c r="E13" s="11">
        <v>0</v>
      </c>
      <c r="F13" s="11">
        <v>1</v>
      </c>
      <c r="G13" s="11">
        <v>0</v>
      </c>
      <c r="H13" s="11">
        <v>0</v>
      </c>
      <c r="I13" s="11">
        <v>2</v>
      </c>
      <c r="J13" s="11">
        <v>0</v>
      </c>
      <c r="K13" s="5">
        <f t="shared" si="0"/>
        <v>3</v>
      </c>
    </row>
    <row r="14" spans="1:11" ht="15" customHeight="1" x14ac:dyDescent="0.25">
      <c r="A14" s="3" t="s">
        <v>6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1</v>
      </c>
      <c r="J14" s="11">
        <v>0</v>
      </c>
      <c r="K14" s="5">
        <f t="shared" si="0"/>
        <v>1</v>
      </c>
    </row>
    <row r="15" spans="1:11" ht="15" customHeight="1" x14ac:dyDescent="0.25">
      <c r="A15" s="3" t="s">
        <v>8</v>
      </c>
      <c r="B15" s="11">
        <v>0</v>
      </c>
      <c r="C15" s="11">
        <v>0</v>
      </c>
      <c r="D15" s="11">
        <v>2</v>
      </c>
      <c r="E15" s="11">
        <v>2</v>
      </c>
      <c r="F15" s="11">
        <v>3</v>
      </c>
      <c r="G15" s="11">
        <v>0</v>
      </c>
      <c r="H15" s="11">
        <v>1</v>
      </c>
      <c r="I15" s="11">
        <v>8</v>
      </c>
      <c r="J15" s="11">
        <v>3</v>
      </c>
      <c r="K15" s="5">
        <f t="shared" si="0"/>
        <v>19</v>
      </c>
    </row>
    <row r="16" spans="1:11" ht="15" customHeight="1" x14ac:dyDescent="0.25">
      <c r="A16" s="3" t="s">
        <v>9</v>
      </c>
      <c r="B16" s="11">
        <v>0</v>
      </c>
      <c r="C16" s="11">
        <v>2</v>
      </c>
      <c r="D16" s="11">
        <v>5</v>
      </c>
      <c r="E16" s="11">
        <v>0</v>
      </c>
      <c r="F16" s="11">
        <v>6</v>
      </c>
      <c r="G16" s="11">
        <v>0</v>
      </c>
      <c r="H16" s="11">
        <v>3</v>
      </c>
      <c r="I16" s="11">
        <v>4</v>
      </c>
      <c r="J16" s="11">
        <v>1</v>
      </c>
      <c r="K16" s="5">
        <f t="shared" si="0"/>
        <v>21</v>
      </c>
    </row>
    <row r="17" spans="1:11" ht="15" customHeight="1" x14ac:dyDescent="0.25">
      <c r="A17" s="3" t="s">
        <v>10</v>
      </c>
      <c r="B17" s="11">
        <v>1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1</v>
      </c>
      <c r="J17" s="11">
        <v>2</v>
      </c>
      <c r="K17" s="5">
        <f t="shared" si="0"/>
        <v>4</v>
      </c>
    </row>
    <row r="18" spans="1:11" ht="15" customHeight="1" x14ac:dyDescent="0.25">
      <c r="A18" s="3" t="s">
        <v>11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4</v>
      </c>
      <c r="J18" s="11">
        <v>0</v>
      </c>
      <c r="K18" s="5">
        <f t="shared" si="0"/>
        <v>4</v>
      </c>
    </row>
    <row r="19" spans="1:11" ht="15" customHeight="1" x14ac:dyDescent="0.25">
      <c r="A19" s="3" t="s">
        <v>12</v>
      </c>
      <c r="B19" s="11">
        <v>0</v>
      </c>
      <c r="C19" s="11">
        <v>0</v>
      </c>
      <c r="D19" s="11">
        <v>1</v>
      </c>
      <c r="E19" s="11">
        <v>0</v>
      </c>
      <c r="F19" s="11">
        <v>3</v>
      </c>
      <c r="G19" s="11">
        <v>0</v>
      </c>
      <c r="H19" s="11">
        <v>0</v>
      </c>
      <c r="I19" s="11">
        <v>0</v>
      </c>
      <c r="J19" s="11">
        <v>0</v>
      </c>
      <c r="K19" s="5">
        <f t="shared" si="0"/>
        <v>4</v>
      </c>
    </row>
    <row r="20" spans="1:11" ht="15.75" x14ac:dyDescent="0.25">
      <c r="A20" s="5" t="s">
        <v>13</v>
      </c>
      <c r="B20" s="5">
        <f>SUM(B7:B19)</f>
        <v>377</v>
      </c>
      <c r="C20" s="5">
        <f t="shared" ref="C20:I20" si="1">SUM(C7:C19)</f>
        <v>18</v>
      </c>
      <c r="D20" s="5">
        <f t="shared" si="1"/>
        <v>237</v>
      </c>
      <c r="E20" s="5">
        <f t="shared" si="1"/>
        <v>98</v>
      </c>
      <c r="F20" s="5">
        <f t="shared" si="1"/>
        <v>75</v>
      </c>
      <c r="G20" s="5">
        <f t="shared" si="1"/>
        <v>4</v>
      </c>
      <c r="H20" s="5">
        <f t="shared" si="1"/>
        <v>20</v>
      </c>
      <c r="I20" s="5">
        <f t="shared" si="1"/>
        <v>289</v>
      </c>
      <c r="J20" s="5">
        <f>SUM(J7:J19)</f>
        <v>122</v>
      </c>
      <c r="K20" s="5">
        <f t="shared" si="0"/>
        <v>1240</v>
      </c>
    </row>
    <row r="21" spans="1:1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</row>
    <row r="23" spans="1:11" ht="18.75" x14ac:dyDescent="0.3">
      <c r="A23" s="8" t="s">
        <v>15</v>
      </c>
    </row>
    <row r="24" spans="1:11" ht="18.75" x14ac:dyDescent="0.3">
      <c r="A24" s="6"/>
    </row>
    <row r="25" spans="1:11" ht="34.5" customHeight="1" x14ac:dyDescent="0.25">
      <c r="A25" s="4"/>
      <c r="B25" s="2" t="s">
        <v>17</v>
      </c>
      <c r="C25" s="2" t="s">
        <v>18</v>
      </c>
      <c r="D25" s="2" t="s">
        <v>19</v>
      </c>
      <c r="E25" s="2" t="s">
        <v>20</v>
      </c>
      <c r="F25" s="2" t="s">
        <v>21</v>
      </c>
      <c r="G25" s="2" t="s">
        <v>22</v>
      </c>
      <c r="H25" s="2" t="s">
        <v>23</v>
      </c>
      <c r="I25" s="2" t="s">
        <v>24</v>
      </c>
      <c r="J25" s="2" t="s">
        <v>27</v>
      </c>
      <c r="K25" s="7" t="s">
        <v>14</v>
      </c>
    </row>
    <row r="26" spans="1:11" ht="15.75" customHeight="1" x14ac:dyDescent="0.25">
      <c r="A26" s="3" t="s">
        <v>0</v>
      </c>
      <c r="B26" s="11">
        <v>0</v>
      </c>
      <c r="C26" s="11">
        <v>0</v>
      </c>
      <c r="D26" s="11">
        <v>0</v>
      </c>
      <c r="E26" s="11">
        <v>0</v>
      </c>
      <c r="F26" s="11">
        <v>1</v>
      </c>
      <c r="G26" s="11">
        <v>0</v>
      </c>
      <c r="H26" s="11">
        <v>35</v>
      </c>
      <c r="I26" s="11">
        <v>0</v>
      </c>
      <c r="J26" s="11">
        <v>0</v>
      </c>
      <c r="K26" s="5">
        <f>SUM(B26:J26)</f>
        <v>36</v>
      </c>
    </row>
    <row r="27" spans="1:11" ht="15.75" x14ac:dyDescent="0.25">
      <c r="A27" s="3" t="s">
        <v>1</v>
      </c>
      <c r="B27" s="11">
        <v>0</v>
      </c>
      <c r="C27" s="11">
        <v>7</v>
      </c>
      <c r="D27" s="11">
        <v>0</v>
      </c>
      <c r="E27" s="11">
        <v>27</v>
      </c>
      <c r="F27" s="11">
        <v>3</v>
      </c>
      <c r="G27" s="11">
        <v>0</v>
      </c>
      <c r="H27" s="11">
        <v>2</v>
      </c>
      <c r="I27" s="11">
        <v>66</v>
      </c>
      <c r="J27" s="11">
        <v>7</v>
      </c>
      <c r="K27" s="5">
        <f t="shared" ref="K27:K38" si="2">SUM(B27:J27)</f>
        <v>112</v>
      </c>
    </row>
    <row r="28" spans="1:11" ht="15.75" x14ac:dyDescent="0.25">
      <c r="A28" s="3" t="s">
        <v>2</v>
      </c>
      <c r="B28" s="11">
        <v>350</v>
      </c>
      <c r="C28" s="11">
        <v>20</v>
      </c>
      <c r="D28" s="11">
        <v>66</v>
      </c>
      <c r="E28" s="11">
        <v>102</v>
      </c>
      <c r="F28" s="11">
        <v>9</v>
      </c>
      <c r="G28" s="11">
        <v>0</v>
      </c>
      <c r="H28" s="11">
        <v>3</v>
      </c>
      <c r="I28" s="11">
        <v>16</v>
      </c>
      <c r="J28" s="11">
        <v>70</v>
      </c>
      <c r="K28" s="5">
        <f t="shared" si="2"/>
        <v>636</v>
      </c>
    </row>
    <row r="29" spans="1:11" ht="15.75" x14ac:dyDescent="0.25">
      <c r="A29" s="3" t="s">
        <v>3</v>
      </c>
      <c r="B29" s="11">
        <v>5</v>
      </c>
      <c r="C29" s="11">
        <v>0</v>
      </c>
      <c r="D29" s="11">
        <v>4</v>
      </c>
      <c r="E29" s="11">
        <v>24</v>
      </c>
      <c r="F29" s="11">
        <v>5</v>
      </c>
      <c r="G29" s="11">
        <v>0</v>
      </c>
      <c r="H29" s="11">
        <v>8</v>
      </c>
      <c r="I29" s="11">
        <v>5</v>
      </c>
      <c r="J29" s="11">
        <v>0</v>
      </c>
      <c r="K29" s="5">
        <f t="shared" si="2"/>
        <v>51</v>
      </c>
    </row>
    <row r="30" spans="1:11" ht="15.75" x14ac:dyDescent="0.25">
      <c r="A30" s="3" t="s">
        <v>5</v>
      </c>
      <c r="B30" s="11">
        <v>1</v>
      </c>
      <c r="C30" s="11">
        <v>0</v>
      </c>
      <c r="D30" s="11">
        <v>0</v>
      </c>
      <c r="E30" s="11">
        <v>0</v>
      </c>
      <c r="F30" s="11">
        <v>17</v>
      </c>
      <c r="G30" s="11">
        <v>0</v>
      </c>
      <c r="H30" s="11">
        <v>0</v>
      </c>
      <c r="I30" s="11">
        <v>9</v>
      </c>
      <c r="J30" s="11">
        <v>0</v>
      </c>
      <c r="K30" s="5">
        <f t="shared" si="2"/>
        <v>27</v>
      </c>
    </row>
    <row r="31" spans="1:11" ht="15.75" x14ac:dyDescent="0.25">
      <c r="A31" s="3" t="s">
        <v>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4</v>
      </c>
      <c r="J31" s="11">
        <v>1</v>
      </c>
      <c r="K31" s="5">
        <f t="shared" si="2"/>
        <v>5</v>
      </c>
    </row>
    <row r="32" spans="1:11" ht="15.75" customHeight="1" x14ac:dyDescent="0.25">
      <c r="A32" s="3" t="s">
        <v>4</v>
      </c>
      <c r="B32" s="11">
        <v>3</v>
      </c>
      <c r="C32" s="11">
        <v>0</v>
      </c>
      <c r="D32" s="11">
        <v>1</v>
      </c>
      <c r="E32" s="11">
        <v>0</v>
      </c>
      <c r="F32" s="11">
        <v>0</v>
      </c>
      <c r="G32" s="11">
        <v>0</v>
      </c>
      <c r="H32" s="11">
        <v>0</v>
      </c>
      <c r="I32" s="11">
        <v>14</v>
      </c>
      <c r="J32" s="11">
        <v>0</v>
      </c>
      <c r="K32" s="5">
        <f t="shared" si="2"/>
        <v>18</v>
      </c>
    </row>
    <row r="33" spans="1:11" ht="15.75" x14ac:dyDescent="0.25">
      <c r="A33" s="3" t="s">
        <v>6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3</v>
      </c>
      <c r="J33" s="11">
        <v>0</v>
      </c>
      <c r="K33" s="5">
        <f t="shared" si="2"/>
        <v>3</v>
      </c>
    </row>
    <row r="34" spans="1:11" ht="15.75" x14ac:dyDescent="0.25">
      <c r="A34" s="3" t="s">
        <v>8</v>
      </c>
      <c r="B34" s="11">
        <v>0</v>
      </c>
      <c r="C34" s="11">
        <v>3</v>
      </c>
      <c r="D34" s="11">
        <v>2</v>
      </c>
      <c r="E34" s="11">
        <v>11</v>
      </c>
      <c r="F34" s="11">
        <v>1</v>
      </c>
      <c r="G34" s="11">
        <v>0</v>
      </c>
      <c r="H34" s="11">
        <v>0</v>
      </c>
      <c r="I34" s="11">
        <v>0</v>
      </c>
      <c r="J34" s="11">
        <v>0</v>
      </c>
      <c r="K34" s="5">
        <f t="shared" si="2"/>
        <v>17</v>
      </c>
    </row>
    <row r="35" spans="1:11" ht="15.75" x14ac:dyDescent="0.25">
      <c r="A35" s="3" t="s">
        <v>9</v>
      </c>
      <c r="B35" s="11">
        <v>0</v>
      </c>
      <c r="C35" s="11">
        <v>4</v>
      </c>
      <c r="D35" s="11">
        <v>0</v>
      </c>
      <c r="E35" s="11">
        <v>24</v>
      </c>
      <c r="F35" s="11">
        <v>0</v>
      </c>
      <c r="G35" s="11">
        <v>0</v>
      </c>
      <c r="H35" s="11">
        <v>0</v>
      </c>
      <c r="I35" s="11">
        <v>7</v>
      </c>
      <c r="J35" s="11">
        <v>0</v>
      </c>
      <c r="K35" s="5">
        <f t="shared" si="2"/>
        <v>35</v>
      </c>
    </row>
    <row r="36" spans="1:11" ht="15.75" x14ac:dyDescent="0.25">
      <c r="A36" s="3" t="s">
        <v>10</v>
      </c>
      <c r="B36" s="11">
        <v>1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34</v>
      </c>
      <c r="J36" s="11">
        <v>0</v>
      </c>
      <c r="K36" s="5">
        <f t="shared" si="2"/>
        <v>35</v>
      </c>
    </row>
    <row r="37" spans="1:11" ht="15.75" customHeight="1" x14ac:dyDescent="0.25">
      <c r="A37" s="3" t="s">
        <v>11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5">
        <f t="shared" si="2"/>
        <v>0</v>
      </c>
    </row>
    <row r="38" spans="1:11" ht="15.75" x14ac:dyDescent="0.25">
      <c r="A38" s="3" t="s">
        <v>12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1</v>
      </c>
      <c r="J38" s="11">
        <v>0</v>
      </c>
      <c r="K38" s="5">
        <f t="shared" si="2"/>
        <v>1</v>
      </c>
    </row>
    <row r="39" spans="1:11" ht="15.75" x14ac:dyDescent="0.25">
      <c r="A39" s="5" t="s">
        <v>13</v>
      </c>
      <c r="B39" s="5">
        <f>SUM(B26:B38)</f>
        <v>360</v>
      </c>
      <c r="C39" s="5">
        <f t="shared" ref="C39:J39" si="3">SUM(C26:C38)</f>
        <v>34</v>
      </c>
      <c r="D39" s="5">
        <f t="shared" si="3"/>
        <v>73</v>
      </c>
      <c r="E39" s="5">
        <f t="shared" si="3"/>
        <v>188</v>
      </c>
      <c r="F39" s="5">
        <f t="shared" si="3"/>
        <v>36</v>
      </c>
      <c r="G39" s="5">
        <f t="shared" si="3"/>
        <v>0</v>
      </c>
      <c r="H39" s="5">
        <f t="shared" si="3"/>
        <v>48</v>
      </c>
      <c r="I39" s="5">
        <f t="shared" si="3"/>
        <v>159</v>
      </c>
      <c r="J39" s="5">
        <f t="shared" si="3"/>
        <v>78</v>
      </c>
      <c r="K39" s="5">
        <f>SUM(K26:K38)</f>
        <v>976</v>
      </c>
    </row>
  </sheetData>
  <mergeCells count="1">
    <mergeCell ref="A2:K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39"/>
  <sheetViews>
    <sheetView zoomScale="85" zoomScaleNormal="85" workbookViewId="0">
      <selection activeCell="B26" sqref="B26:J38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2" customWidth="1"/>
  </cols>
  <sheetData>
    <row r="2" spans="1:11" ht="18.75" x14ac:dyDescent="0.3">
      <c r="A2" s="19" t="s">
        <v>32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4" spans="1:11" ht="18.75" x14ac:dyDescent="0.3">
      <c r="A4" s="8" t="s">
        <v>25</v>
      </c>
    </row>
    <row r="5" spans="1:11" ht="18.75" x14ac:dyDescent="0.3">
      <c r="A5" s="6"/>
    </row>
    <row r="6" spans="1:11" ht="32.25" customHeight="1" x14ac:dyDescent="0.25">
      <c r="A6" s="4"/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27</v>
      </c>
      <c r="K6" s="7" t="s">
        <v>14</v>
      </c>
    </row>
    <row r="7" spans="1:11" ht="15" customHeight="1" x14ac:dyDescent="0.25">
      <c r="A7" s="3" t="s">
        <v>0</v>
      </c>
      <c r="B7" s="11">
        <v>0</v>
      </c>
      <c r="C7" s="11">
        <v>0</v>
      </c>
      <c r="D7" s="11">
        <v>11</v>
      </c>
      <c r="E7" s="11">
        <v>0</v>
      </c>
      <c r="F7" s="11">
        <v>2</v>
      </c>
      <c r="G7" s="11">
        <v>0</v>
      </c>
      <c r="H7" s="11">
        <v>11</v>
      </c>
      <c r="I7" s="11">
        <v>7</v>
      </c>
      <c r="J7" s="11">
        <v>2</v>
      </c>
      <c r="K7" s="5">
        <f>SUM(B7:J7)</f>
        <v>33</v>
      </c>
    </row>
    <row r="8" spans="1:11" ht="15" customHeight="1" x14ac:dyDescent="0.25">
      <c r="A8" s="3" t="s">
        <v>1</v>
      </c>
      <c r="B8" s="11">
        <v>0</v>
      </c>
      <c r="C8" s="11">
        <v>4</v>
      </c>
      <c r="D8" s="11">
        <v>14</v>
      </c>
      <c r="E8" s="11">
        <v>0</v>
      </c>
      <c r="F8" s="11">
        <v>4</v>
      </c>
      <c r="G8" s="11">
        <v>2</v>
      </c>
      <c r="H8" s="11">
        <v>7</v>
      </c>
      <c r="I8" s="11">
        <v>37</v>
      </c>
      <c r="J8" s="11">
        <v>6</v>
      </c>
      <c r="K8" s="5">
        <f t="shared" ref="K8:K20" si="0">SUM(B8:J8)</f>
        <v>74</v>
      </c>
    </row>
    <row r="9" spans="1:11" ht="15" customHeight="1" x14ac:dyDescent="0.25">
      <c r="A9" s="3" t="s">
        <v>2</v>
      </c>
      <c r="B9" s="11">
        <v>261</v>
      </c>
      <c r="C9" s="11">
        <v>32</v>
      </c>
      <c r="D9" s="11">
        <v>73</v>
      </c>
      <c r="E9" s="11">
        <v>6</v>
      </c>
      <c r="F9" s="11">
        <v>80</v>
      </c>
      <c r="G9" s="11">
        <v>6</v>
      </c>
      <c r="H9" s="11">
        <v>6</v>
      </c>
      <c r="I9" s="11">
        <v>106</v>
      </c>
      <c r="J9" s="11">
        <v>35</v>
      </c>
      <c r="K9" s="5">
        <f t="shared" si="0"/>
        <v>605</v>
      </c>
    </row>
    <row r="10" spans="1:11" ht="15" customHeight="1" x14ac:dyDescent="0.25">
      <c r="A10" s="3" t="s">
        <v>3</v>
      </c>
      <c r="B10" s="11">
        <v>3</v>
      </c>
      <c r="C10" s="11">
        <v>0</v>
      </c>
      <c r="D10" s="11">
        <v>1</v>
      </c>
      <c r="E10" s="11">
        <v>0</v>
      </c>
      <c r="F10" s="11">
        <v>20</v>
      </c>
      <c r="G10" s="11">
        <v>0</v>
      </c>
      <c r="H10" s="11">
        <v>0</v>
      </c>
      <c r="I10" s="11">
        <v>7</v>
      </c>
      <c r="J10" s="11">
        <v>0</v>
      </c>
      <c r="K10" s="5">
        <f t="shared" si="0"/>
        <v>31</v>
      </c>
    </row>
    <row r="11" spans="1:11" ht="15" customHeight="1" x14ac:dyDescent="0.25">
      <c r="A11" s="3" t="s">
        <v>5</v>
      </c>
      <c r="B11" s="11">
        <v>0</v>
      </c>
      <c r="C11" s="11">
        <v>0</v>
      </c>
      <c r="D11" s="11">
        <v>4</v>
      </c>
      <c r="E11" s="11">
        <v>0</v>
      </c>
      <c r="F11" s="11">
        <v>23</v>
      </c>
      <c r="G11" s="11">
        <v>0</v>
      </c>
      <c r="H11" s="11">
        <v>6</v>
      </c>
      <c r="I11" s="11">
        <v>3</v>
      </c>
      <c r="J11" s="11">
        <v>0</v>
      </c>
      <c r="K11" s="5">
        <f t="shared" si="0"/>
        <v>36</v>
      </c>
    </row>
    <row r="12" spans="1:11" ht="15" customHeight="1" x14ac:dyDescent="0.25">
      <c r="A12" s="3" t="s">
        <v>7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5">
        <f t="shared" si="0"/>
        <v>0</v>
      </c>
    </row>
    <row r="13" spans="1:11" ht="15" customHeight="1" x14ac:dyDescent="0.25">
      <c r="A13" s="3" t="s">
        <v>4</v>
      </c>
      <c r="B13" s="11">
        <v>0</v>
      </c>
      <c r="C13" s="11">
        <v>1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4</v>
      </c>
      <c r="J13" s="11">
        <v>0</v>
      </c>
      <c r="K13" s="5">
        <f t="shared" si="0"/>
        <v>5</v>
      </c>
    </row>
    <row r="14" spans="1:11" ht="15" customHeight="1" x14ac:dyDescent="0.25">
      <c r="A14" s="3" t="s">
        <v>6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7</v>
      </c>
      <c r="J14" s="11">
        <v>0</v>
      </c>
      <c r="K14" s="5">
        <f t="shared" si="0"/>
        <v>7</v>
      </c>
    </row>
    <row r="15" spans="1:11" ht="15" customHeight="1" x14ac:dyDescent="0.25">
      <c r="A15" s="3" t="s">
        <v>8</v>
      </c>
      <c r="B15" s="11">
        <v>0</v>
      </c>
      <c r="C15" s="11">
        <v>2</v>
      </c>
      <c r="D15" s="11">
        <v>2</v>
      </c>
      <c r="E15" s="11">
        <v>0</v>
      </c>
      <c r="F15" s="11">
        <v>1</v>
      </c>
      <c r="G15" s="11">
        <v>0</v>
      </c>
      <c r="H15" s="11">
        <v>1</v>
      </c>
      <c r="I15" s="11">
        <v>0</v>
      </c>
      <c r="J15" s="11">
        <v>1</v>
      </c>
      <c r="K15" s="5">
        <f t="shared" si="0"/>
        <v>7</v>
      </c>
    </row>
    <row r="16" spans="1:11" ht="15" customHeight="1" x14ac:dyDescent="0.25">
      <c r="A16" s="3" t="s">
        <v>9</v>
      </c>
      <c r="B16" s="11">
        <v>0</v>
      </c>
      <c r="C16" s="11">
        <v>1</v>
      </c>
      <c r="D16" s="11">
        <v>2</v>
      </c>
      <c r="E16" s="11">
        <v>0</v>
      </c>
      <c r="F16" s="11">
        <v>6</v>
      </c>
      <c r="G16" s="11">
        <v>0</v>
      </c>
      <c r="H16" s="11">
        <v>2</v>
      </c>
      <c r="I16" s="11">
        <v>6</v>
      </c>
      <c r="J16" s="11">
        <v>0</v>
      </c>
      <c r="K16" s="5">
        <f t="shared" si="0"/>
        <v>17</v>
      </c>
    </row>
    <row r="17" spans="1:11" ht="15" customHeight="1" x14ac:dyDescent="0.25">
      <c r="A17" s="3" t="s">
        <v>10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1</v>
      </c>
      <c r="H17" s="11">
        <v>2</v>
      </c>
      <c r="I17" s="11">
        <v>7</v>
      </c>
      <c r="J17" s="11">
        <v>0</v>
      </c>
      <c r="K17" s="5">
        <f t="shared" si="0"/>
        <v>10</v>
      </c>
    </row>
    <row r="18" spans="1:11" ht="15" customHeight="1" x14ac:dyDescent="0.25">
      <c r="A18" s="3" t="s">
        <v>11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5">
        <f t="shared" si="0"/>
        <v>0</v>
      </c>
    </row>
    <row r="19" spans="1:11" ht="15" customHeight="1" x14ac:dyDescent="0.25">
      <c r="A19" s="3" t="s">
        <v>12</v>
      </c>
      <c r="B19" s="11">
        <v>0</v>
      </c>
      <c r="C19" s="11">
        <v>0</v>
      </c>
      <c r="D19" s="11">
        <v>0</v>
      </c>
      <c r="E19" s="11">
        <v>0</v>
      </c>
      <c r="F19" s="11">
        <v>1</v>
      </c>
      <c r="G19" s="11">
        <v>0</v>
      </c>
      <c r="H19" s="11">
        <v>2</v>
      </c>
      <c r="I19" s="11">
        <v>0</v>
      </c>
      <c r="J19" s="11">
        <v>0</v>
      </c>
      <c r="K19" s="5">
        <f t="shared" si="0"/>
        <v>3</v>
      </c>
    </row>
    <row r="20" spans="1:11" ht="15.75" x14ac:dyDescent="0.25">
      <c r="A20" s="5" t="s">
        <v>13</v>
      </c>
      <c r="B20" s="5">
        <f>SUM(B7:B19)</f>
        <v>264</v>
      </c>
      <c r="C20" s="5">
        <f t="shared" ref="C20:I20" si="1">SUM(C7:C19)</f>
        <v>40</v>
      </c>
      <c r="D20" s="5">
        <f t="shared" si="1"/>
        <v>107</v>
      </c>
      <c r="E20" s="5">
        <f t="shared" si="1"/>
        <v>6</v>
      </c>
      <c r="F20" s="5">
        <f t="shared" si="1"/>
        <v>137</v>
      </c>
      <c r="G20" s="5">
        <f t="shared" si="1"/>
        <v>9</v>
      </c>
      <c r="H20" s="5">
        <f t="shared" si="1"/>
        <v>37</v>
      </c>
      <c r="I20" s="5">
        <f t="shared" si="1"/>
        <v>184</v>
      </c>
      <c r="J20" s="5">
        <f>SUM(J7:J19)</f>
        <v>44</v>
      </c>
      <c r="K20" s="5">
        <f t="shared" si="0"/>
        <v>828</v>
      </c>
    </row>
    <row r="21" spans="1:1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</row>
    <row r="23" spans="1:11" ht="18.75" x14ac:dyDescent="0.3">
      <c r="A23" s="8" t="s">
        <v>15</v>
      </c>
    </row>
    <row r="24" spans="1:11" ht="18.75" x14ac:dyDescent="0.3">
      <c r="A24" s="6"/>
    </row>
    <row r="25" spans="1:11" ht="34.5" customHeight="1" x14ac:dyDescent="0.25">
      <c r="A25" s="4"/>
      <c r="B25" s="2" t="s">
        <v>17</v>
      </c>
      <c r="C25" s="2" t="s">
        <v>18</v>
      </c>
      <c r="D25" s="2" t="s">
        <v>19</v>
      </c>
      <c r="E25" s="2" t="s">
        <v>20</v>
      </c>
      <c r="F25" s="2" t="s">
        <v>21</v>
      </c>
      <c r="G25" s="2" t="s">
        <v>22</v>
      </c>
      <c r="H25" s="2" t="s">
        <v>23</v>
      </c>
      <c r="I25" s="2" t="s">
        <v>24</v>
      </c>
      <c r="J25" s="2" t="s">
        <v>27</v>
      </c>
      <c r="K25" s="7" t="s">
        <v>14</v>
      </c>
    </row>
    <row r="26" spans="1:11" ht="15.75" customHeight="1" x14ac:dyDescent="0.25">
      <c r="A26" s="3" t="s">
        <v>0</v>
      </c>
      <c r="B26" s="11">
        <v>0</v>
      </c>
      <c r="C26" s="11">
        <v>0</v>
      </c>
      <c r="D26" s="11">
        <v>0</v>
      </c>
      <c r="E26" s="11">
        <v>0</v>
      </c>
      <c r="F26" s="11">
        <v>2</v>
      </c>
      <c r="G26" s="11">
        <v>0</v>
      </c>
      <c r="H26" s="11">
        <v>12</v>
      </c>
      <c r="I26" s="11">
        <v>0</v>
      </c>
      <c r="J26" s="11">
        <v>0</v>
      </c>
      <c r="K26" s="5">
        <f>SUM(B26:J26)</f>
        <v>14</v>
      </c>
    </row>
    <row r="27" spans="1:11" ht="15.75" x14ac:dyDescent="0.25">
      <c r="A27" s="3" t="s">
        <v>1</v>
      </c>
      <c r="B27" s="11">
        <v>2</v>
      </c>
      <c r="C27" s="11">
        <v>5</v>
      </c>
      <c r="D27" s="11">
        <v>0</v>
      </c>
      <c r="E27" s="11">
        <v>0</v>
      </c>
      <c r="F27" s="11">
        <v>9</v>
      </c>
      <c r="G27" s="11">
        <v>114</v>
      </c>
      <c r="H27" s="11">
        <v>2</v>
      </c>
      <c r="I27" s="11">
        <v>21</v>
      </c>
      <c r="J27" s="11">
        <v>3</v>
      </c>
      <c r="K27" s="5">
        <f t="shared" ref="K27:K38" si="2">SUM(B27:J27)</f>
        <v>156</v>
      </c>
    </row>
    <row r="28" spans="1:11" ht="15.75" x14ac:dyDescent="0.25">
      <c r="A28" s="3" t="s">
        <v>2</v>
      </c>
      <c r="B28" s="11">
        <v>98</v>
      </c>
      <c r="C28" s="11">
        <v>47</v>
      </c>
      <c r="D28" s="11">
        <v>10</v>
      </c>
      <c r="E28" s="11">
        <v>8</v>
      </c>
      <c r="F28" s="11">
        <v>66</v>
      </c>
      <c r="G28" s="11">
        <v>26</v>
      </c>
      <c r="H28" s="11">
        <v>12</v>
      </c>
      <c r="I28" s="11">
        <v>173</v>
      </c>
      <c r="J28" s="11">
        <v>56</v>
      </c>
      <c r="K28" s="5">
        <f t="shared" si="2"/>
        <v>496</v>
      </c>
    </row>
    <row r="29" spans="1:11" ht="15.75" x14ac:dyDescent="0.25">
      <c r="A29" s="3" t="s">
        <v>3</v>
      </c>
      <c r="B29" s="11">
        <v>0</v>
      </c>
      <c r="C29" s="11">
        <v>0</v>
      </c>
      <c r="D29" s="11">
        <v>0</v>
      </c>
      <c r="E29" s="11">
        <v>2</v>
      </c>
      <c r="F29" s="11">
        <v>11</v>
      </c>
      <c r="G29" s="11">
        <v>48</v>
      </c>
      <c r="H29" s="11">
        <v>4</v>
      </c>
      <c r="I29" s="11">
        <v>7</v>
      </c>
      <c r="J29" s="11">
        <v>0</v>
      </c>
      <c r="K29" s="5">
        <f t="shared" si="2"/>
        <v>72</v>
      </c>
    </row>
    <row r="30" spans="1:11" ht="15.75" x14ac:dyDescent="0.25">
      <c r="A30" s="3" t="s">
        <v>5</v>
      </c>
      <c r="B30" s="11">
        <v>0</v>
      </c>
      <c r="C30" s="11">
        <v>0</v>
      </c>
      <c r="D30" s="11">
        <v>0</v>
      </c>
      <c r="E30" s="11">
        <v>0</v>
      </c>
      <c r="F30" s="11">
        <v>2</v>
      </c>
      <c r="G30" s="11">
        <v>27</v>
      </c>
      <c r="H30" s="11">
        <v>8</v>
      </c>
      <c r="I30" s="11">
        <v>23</v>
      </c>
      <c r="J30" s="11">
        <v>0</v>
      </c>
      <c r="K30" s="5">
        <f t="shared" si="2"/>
        <v>60</v>
      </c>
    </row>
    <row r="31" spans="1:11" ht="15.75" x14ac:dyDescent="0.25">
      <c r="A31" s="3" t="s">
        <v>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5">
        <f t="shared" si="2"/>
        <v>0</v>
      </c>
    </row>
    <row r="32" spans="1:11" ht="15.75" customHeight="1" x14ac:dyDescent="0.25">
      <c r="A32" s="3" t="s">
        <v>4</v>
      </c>
      <c r="B32" s="11">
        <v>1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7</v>
      </c>
      <c r="J32" s="11">
        <v>0</v>
      </c>
      <c r="K32" s="5">
        <f t="shared" si="2"/>
        <v>8</v>
      </c>
    </row>
    <row r="33" spans="1:11" ht="15.75" x14ac:dyDescent="0.25">
      <c r="A33" s="3" t="s">
        <v>6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3</v>
      </c>
      <c r="H33" s="11">
        <v>0</v>
      </c>
      <c r="I33" s="11">
        <v>10</v>
      </c>
      <c r="J33" s="11">
        <v>0</v>
      </c>
      <c r="K33" s="5">
        <f t="shared" si="2"/>
        <v>13</v>
      </c>
    </row>
    <row r="34" spans="1:11" ht="15.75" x14ac:dyDescent="0.25">
      <c r="A34" s="3" t="s">
        <v>8</v>
      </c>
      <c r="B34" s="11">
        <v>1</v>
      </c>
      <c r="C34" s="11">
        <v>0</v>
      </c>
      <c r="D34" s="11">
        <v>0</v>
      </c>
      <c r="E34" s="11">
        <v>0</v>
      </c>
      <c r="F34" s="11">
        <v>5</v>
      </c>
      <c r="G34" s="11">
        <v>36</v>
      </c>
      <c r="H34" s="11">
        <v>1</v>
      </c>
      <c r="I34" s="11">
        <v>9</v>
      </c>
      <c r="J34" s="11">
        <v>0</v>
      </c>
      <c r="K34" s="5">
        <f t="shared" si="2"/>
        <v>52</v>
      </c>
    </row>
    <row r="35" spans="1:11" ht="15.75" x14ac:dyDescent="0.25">
      <c r="A35" s="3" t="s">
        <v>9</v>
      </c>
      <c r="B35" s="11">
        <v>0</v>
      </c>
      <c r="C35" s="11">
        <v>3</v>
      </c>
      <c r="D35" s="11">
        <v>0</v>
      </c>
      <c r="E35" s="11">
        <v>0</v>
      </c>
      <c r="F35" s="11">
        <v>5</v>
      </c>
      <c r="G35" s="11">
        <v>4</v>
      </c>
      <c r="H35" s="11">
        <v>0</v>
      </c>
      <c r="I35" s="11">
        <v>0</v>
      </c>
      <c r="J35" s="11">
        <v>0</v>
      </c>
      <c r="K35" s="5">
        <f t="shared" si="2"/>
        <v>12</v>
      </c>
    </row>
    <row r="36" spans="1:11" ht="15.75" x14ac:dyDescent="0.25">
      <c r="A36" s="3" t="s">
        <v>10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2</v>
      </c>
      <c r="I36" s="11">
        <v>12</v>
      </c>
      <c r="J36" s="11">
        <v>0</v>
      </c>
      <c r="K36" s="5">
        <f t="shared" si="2"/>
        <v>14</v>
      </c>
    </row>
    <row r="37" spans="1:11" ht="15.75" customHeight="1" x14ac:dyDescent="0.25">
      <c r="A37" s="3" t="s">
        <v>11</v>
      </c>
      <c r="B37" s="11">
        <v>0</v>
      </c>
      <c r="C37" s="11">
        <v>0</v>
      </c>
      <c r="D37" s="11">
        <v>0</v>
      </c>
      <c r="E37" s="11">
        <v>0</v>
      </c>
      <c r="F37" s="11">
        <v>1</v>
      </c>
      <c r="G37" s="11">
        <v>0</v>
      </c>
      <c r="H37" s="11">
        <v>0</v>
      </c>
      <c r="I37" s="11">
        <v>4</v>
      </c>
      <c r="J37" s="11">
        <v>0</v>
      </c>
      <c r="K37" s="5">
        <f t="shared" si="2"/>
        <v>5</v>
      </c>
    </row>
    <row r="38" spans="1:11" ht="15.75" x14ac:dyDescent="0.25">
      <c r="A38" s="3" t="s">
        <v>12</v>
      </c>
      <c r="B38" s="11">
        <v>0</v>
      </c>
      <c r="C38" s="11">
        <v>0</v>
      </c>
      <c r="D38" s="11">
        <v>0</v>
      </c>
      <c r="E38" s="11">
        <v>0</v>
      </c>
      <c r="F38" s="11">
        <v>2</v>
      </c>
      <c r="G38" s="11">
        <v>0</v>
      </c>
      <c r="H38" s="11">
        <v>0</v>
      </c>
      <c r="I38" s="11">
        <v>0</v>
      </c>
      <c r="J38" s="11">
        <v>0</v>
      </c>
      <c r="K38" s="5">
        <f t="shared" si="2"/>
        <v>2</v>
      </c>
    </row>
    <row r="39" spans="1:11" ht="15.75" x14ac:dyDescent="0.25">
      <c r="A39" s="5" t="s">
        <v>13</v>
      </c>
      <c r="B39" s="5">
        <f>SUM(B26:B38)</f>
        <v>102</v>
      </c>
      <c r="C39" s="5">
        <f t="shared" ref="C39:J39" si="3">SUM(C26:C38)</f>
        <v>55</v>
      </c>
      <c r="D39" s="5">
        <f t="shared" si="3"/>
        <v>10</v>
      </c>
      <c r="E39" s="5">
        <f t="shared" si="3"/>
        <v>10</v>
      </c>
      <c r="F39" s="5">
        <f t="shared" si="3"/>
        <v>103</v>
      </c>
      <c r="G39" s="5">
        <f t="shared" si="3"/>
        <v>258</v>
      </c>
      <c r="H39" s="5">
        <f t="shared" si="3"/>
        <v>41</v>
      </c>
      <c r="I39" s="5">
        <f t="shared" si="3"/>
        <v>266</v>
      </c>
      <c r="J39" s="5">
        <f t="shared" si="3"/>
        <v>59</v>
      </c>
      <c r="K39" s="5">
        <f>SUM(K26:K38)</f>
        <v>904</v>
      </c>
    </row>
  </sheetData>
  <mergeCells count="1">
    <mergeCell ref="A2:K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L39"/>
  <sheetViews>
    <sheetView zoomScale="85" zoomScaleNormal="85" workbookViewId="0">
      <selection activeCell="B26" sqref="B26:J38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2" customWidth="1"/>
  </cols>
  <sheetData>
    <row r="2" spans="1:11" ht="18.75" x14ac:dyDescent="0.3">
      <c r="A2" s="19" t="s">
        <v>33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4" spans="1:11" ht="18.75" x14ac:dyDescent="0.3">
      <c r="A4" s="8" t="s">
        <v>25</v>
      </c>
    </row>
    <row r="5" spans="1:11" ht="18.75" x14ac:dyDescent="0.3">
      <c r="A5" s="6"/>
    </row>
    <row r="6" spans="1:11" ht="32.25" customHeight="1" x14ac:dyDescent="0.25">
      <c r="A6" s="4"/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27</v>
      </c>
      <c r="K6" s="7" t="s">
        <v>14</v>
      </c>
    </row>
    <row r="7" spans="1:11" ht="15" customHeight="1" x14ac:dyDescent="0.25">
      <c r="A7" s="3" t="s">
        <v>0</v>
      </c>
      <c r="B7" s="11">
        <v>0</v>
      </c>
      <c r="C7" s="11">
        <v>0</v>
      </c>
      <c r="D7" s="11">
        <v>4</v>
      </c>
      <c r="E7" s="11">
        <v>0</v>
      </c>
      <c r="F7" s="11">
        <v>3</v>
      </c>
      <c r="G7" s="11">
        <v>2</v>
      </c>
      <c r="H7" s="11">
        <v>1</v>
      </c>
      <c r="I7" s="11">
        <v>7</v>
      </c>
      <c r="J7" s="11">
        <v>2</v>
      </c>
      <c r="K7" s="5">
        <f>SUM(B7:J7)</f>
        <v>19</v>
      </c>
    </row>
    <row r="8" spans="1:11" ht="15" customHeight="1" x14ac:dyDescent="0.25">
      <c r="A8" s="3" t="s">
        <v>1</v>
      </c>
      <c r="B8" s="11">
        <v>0</v>
      </c>
      <c r="C8" s="11">
        <v>6</v>
      </c>
      <c r="D8" s="11">
        <v>2</v>
      </c>
      <c r="E8" s="11">
        <v>2</v>
      </c>
      <c r="F8" s="11">
        <v>1</v>
      </c>
      <c r="G8" s="11">
        <v>3</v>
      </c>
      <c r="H8" s="11">
        <v>3</v>
      </c>
      <c r="I8" s="11">
        <v>15</v>
      </c>
      <c r="J8" s="11">
        <v>2</v>
      </c>
      <c r="K8" s="5">
        <f t="shared" ref="K8:K20" si="0">SUM(B8:J8)</f>
        <v>34</v>
      </c>
    </row>
    <row r="9" spans="1:11" ht="15" customHeight="1" x14ac:dyDescent="0.25">
      <c r="A9" s="3" t="s">
        <v>2</v>
      </c>
      <c r="B9" s="11">
        <v>199</v>
      </c>
      <c r="C9" s="11">
        <v>11</v>
      </c>
      <c r="D9" s="11">
        <v>50</v>
      </c>
      <c r="E9" s="11">
        <v>0</v>
      </c>
      <c r="F9" s="11">
        <v>34</v>
      </c>
      <c r="G9" s="11">
        <v>10</v>
      </c>
      <c r="H9" s="11">
        <v>7</v>
      </c>
      <c r="I9" s="11">
        <v>14</v>
      </c>
      <c r="J9" s="11">
        <v>48</v>
      </c>
      <c r="K9" s="5">
        <f t="shared" si="0"/>
        <v>373</v>
      </c>
    </row>
    <row r="10" spans="1:11" ht="15" customHeight="1" x14ac:dyDescent="0.25">
      <c r="A10" s="3" t="s">
        <v>3</v>
      </c>
      <c r="B10" s="11">
        <v>0</v>
      </c>
      <c r="C10" s="11">
        <v>0</v>
      </c>
      <c r="D10" s="11">
        <v>0</v>
      </c>
      <c r="E10" s="11">
        <v>0</v>
      </c>
      <c r="F10" s="11">
        <v>4</v>
      </c>
      <c r="G10" s="11">
        <v>0</v>
      </c>
      <c r="H10" s="11">
        <v>0</v>
      </c>
      <c r="I10" s="11">
        <v>1</v>
      </c>
      <c r="J10" s="11">
        <v>2</v>
      </c>
      <c r="K10" s="5">
        <f t="shared" si="0"/>
        <v>7</v>
      </c>
    </row>
    <row r="11" spans="1:11" ht="15" customHeight="1" x14ac:dyDescent="0.25">
      <c r="A11" s="3" t="s">
        <v>5</v>
      </c>
      <c r="B11" s="11">
        <v>0</v>
      </c>
      <c r="C11" s="11">
        <v>0</v>
      </c>
      <c r="D11" s="11">
        <v>0</v>
      </c>
      <c r="E11" s="11">
        <v>0</v>
      </c>
      <c r="F11" s="11">
        <v>7</v>
      </c>
      <c r="G11" s="11">
        <v>1</v>
      </c>
      <c r="H11" s="11">
        <v>1</v>
      </c>
      <c r="I11" s="11">
        <v>1</v>
      </c>
      <c r="J11" s="11">
        <v>0</v>
      </c>
      <c r="K11" s="5">
        <f t="shared" si="0"/>
        <v>10</v>
      </c>
    </row>
    <row r="12" spans="1:11" ht="15" customHeight="1" x14ac:dyDescent="0.25">
      <c r="A12" s="3" t="s">
        <v>7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5">
        <f t="shared" si="0"/>
        <v>0</v>
      </c>
    </row>
    <row r="13" spans="1:11" ht="15" customHeight="1" x14ac:dyDescent="0.25">
      <c r="A13" s="3" t="s">
        <v>4</v>
      </c>
      <c r="B13" s="11">
        <v>0</v>
      </c>
      <c r="C13" s="11">
        <v>1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5">
        <f t="shared" si="0"/>
        <v>1</v>
      </c>
    </row>
    <row r="14" spans="1:11" ht="15" customHeight="1" x14ac:dyDescent="0.25">
      <c r="A14" s="3" t="s">
        <v>6</v>
      </c>
      <c r="B14" s="11">
        <v>0</v>
      </c>
      <c r="C14" s="11">
        <v>3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5">
        <f t="shared" si="0"/>
        <v>3</v>
      </c>
    </row>
    <row r="15" spans="1:11" ht="15" customHeight="1" x14ac:dyDescent="0.25">
      <c r="A15" s="3" t="s">
        <v>8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  <c r="H15" s="11">
        <v>1</v>
      </c>
      <c r="I15" s="11">
        <v>0</v>
      </c>
      <c r="J15" s="11">
        <v>2</v>
      </c>
      <c r="K15" s="5">
        <f t="shared" si="0"/>
        <v>4</v>
      </c>
    </row>
    <row r="16" spans="1:11" ht="15" customHeight="1" x14ac:dyDescent="0.25">
      <c r="A16" s="3" t="s">
        <v>9</v>
      </c>
      <c r="B16" s="11">
        <v>0</v>
      </c>
      <c r="C16" s="11">
        <v>12</v>
      </c>
      <c r="D16" s="11">
        <v>3</v>
      </c>
      <c r="E16" s="11">
        <v>0</v>
      </c>
      <c r="F16" s="11">
        <v>1</v>
      </c>
      <c r="G16" s="11">
        <v>0</v>
      </c>
      <c r="H16" s="11">
        <v>0</v>
      </c>
      <c r="I16" s="11">
        <v>1</v>
      </c>
      <c r="J16" s="11">
        <v>0</v>
      </c>
      <c r="K16" s="5">
        <f t="shared" si="0"/>
        <v>17</v>
      </c>
    </row>
    <row r="17" spans="1:11" ht="15" customHeight="1" x14ac:dyDescent="0.25">
      <c r="A17" s="3" t="s">
        <v>10</v>
      </c>
      <c r="B17" s="11">
        <v>0</v>
      </c>
      <c r="C17" s="11">
        <v>3</v>
      </c>
      <c r="D17" s="11">
        <v>0</v>
      </c>
      <c r="E17" s="11">
        <v>0</v>
      </c>
      <c r="F17" s="11">
        <v>0</v>
      </c>
      <c r="G17" s="11">
        <v>0</v>
      </c>
      <c r="H17" s="11">
        <v>1</v>
      </c>
      <c r="I17" s="11">
        <v>0</v>
      </c>
      <c r="J17" s="11">
        <v>0</v>
      </c>
      <c r="K17" s="5">
        <f t="shared" si="0"/>
        <v>4</v>
      </c>
    </row>
    <row r="18" spans="1:11" ht="15" customHeight="1" x14ac:dyDescent="0.25">
      <c r="A18" s="3" t="s">
        <v>11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5">
        <f t="shared" si="0"/>
        <v>0</v>
      </c>
    </row>
    <row r="19" spans="1:11" ht="15" customHeight="1" x14ac:dyDescent="0.25">
      <c r="A19" s="3" t="s">
        <v>12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1</v>
      </c>
      <c r="K19" s="5">
        <f t="shared" si="0"/>
        <v>1</v>
      </c>
    </row>
    <row r="20" spans="1:11" ht="15.75" x14ac:dyDescent="0.25">
      <c r="A20" s="5" t="s">
        <v>13</v>
      </c>
      <c r="B20" s="5">
        <f>SUM(B7:B19)</f>
        <v>199</v>
      </c>
      <c r="C20" s="5">
        <f t="shared" ref="C20:I20" si="1">SUM(C7:C19)</f>
        <v>36</v>
      </c>
      <c r="D20" s="5">
        <f t="shared" si="1"/>
        <v>59</v>
      </c>
      <c r="E20" s="5">
        <f t="shared" si="1"/>
        <v>3</v>
      </c>
      <c r="F20" s="5">
        <f t="shared" si="1"/>
        <v>50</v>
      </c>
      <c r="G20" s="5">
        <f t="shared" si="1"/>
        <v>16</v>
      </c>
      <c r="H20" s="5">
        <f t="shared" si="1"/>
        <v>14</v>
      </c>
      <c r="I20" s="5">
        <f t="shared" si="1"/>
        <v>39</v>
      </c>
      <c r="J20" s="5">
        <f>SUM(J7:J19)</f>
        <v>57</v>
      </c>
      <c r="K20" s="5">
        <f t="shared" si="0"/>
        <v>473</v>
      </c>
    </row>
    <row r="21" spans="1:1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</row>
    <row r="23" spans="1:11" ht="18.75" x14ac:dyDescent="0.3">
      <c r="A23" s="8" t="s">
        <v>15</v>
      </c>
    </row>
    <row r="24" spans="1:11" ht="18.75" x14ac:dyDescent="0.3">
      <c r="A24" s="6"/>
    </row>
    <row r="25" spans="1:11" ht="34.5" customHeight="1" x14ac:dyDescent="0.25">
      <c r="A25" s="4"/>
      <c r="B25" s="2" t="s">
        <v>17</v>
      </c>
      <c r="C25" s="2" t="s">
        <v>18</v>
      </c>
      <c r="D25" s="2" t="s">
        <v>19</v>
      </c>
      <c r="E25" s="2" t="s">
        <v>20</v>
      </c>
      <c r="F25" s="2" t="s">
        <v>21</v>
      </c>
      <c r="G25" s="2" t="s">
        <v>22</v>
      </c>
      <c r="H25" s="2" t="s">
        <v>23</v>
      </c>
      <c r="I25" s="2" t="s">
        <v>24</v>
      </c>
      <c r="J25" s="2" t="s">
        <v>27</v>
      </c>
      <c r="K25" s="7" t="s">
        <v>14</v>
      </c>
    </row>
    <row r="26" spans="1:11" ht="15.75" customHeight="1" x14ac:dyDescent="0.25">
      <c r="A26" s="3" t="s">
        <v>0</v>
      </c>
      <c r="B26" s="11">
        <v>0</v>
      </c>
      <c r="C26" s="11">
        <v>0</v>
      </c>
      <c r="D26" s="11">
        <v>0</v>
      </c>
      <c r="E26" s="11">
        <v>0</v>
      </c>
      <c r="F26" s="11">
        <v>2</v>
      </c>
      <c r="G26" s="11">
        <v>0</v>
      </c>
      <c r="H26" s="11">
        <v>10</v>
      </c>
      <c r="I26" s="11">
        <v>22</v>
      </c>
      <c r="J26" s="11">
        <v>0</v>
      </c>
      <c r="K26" s="5">
        <f>SUM(B26:J26)</f>
        <v>34</v>
      </c>
    </row>
    <row r="27" spans="1:11" ht="15.75" x14ac:dyDescent="0.25">
      <c r="A27" s="3" t="s">
        <v>1</v>
      </c>
      <c r="B27" s="11">
        <v>0</v>
      </c>
      <c r="C27" s="11">
        <v>1</v>
      </c>
      <c r="D27" s="11">
        <v>0</v>
      </c>
      <c r="E27" s="11">
        <v>2</v>
      </c>
      <c r="F27" s="11">
        <v>0</v>
      </c>
      <c r="G27" s="11">
        <v>0</v>
      </c>
      <c r="H27" s="11">
        <v>7</v>
      </c>
      <c r="I27" s="11">
        <v>34</v>
      </c>
      <c r="J27" s="11">
        <v>6</v>
      </c>
      <c r="K27" s="5">
        <f t="shared" ref="K27:K38" si="2">SUM(B27:J27)</f>
        <v>50</v>
      </c>
    </row>
    <row r="28" spans="1:11" ht="15.75" x14ac:dyDescent="0.25">
      <c r="A28" s="3" t="s">
        <v>2</v>
      </c>
      <c r="B28" s="11">
        <v>269</v>
      </c>
      <c r="C28" s="11">
        <v>21</v>
      </c>
      <c r="D28" s="11">
        <v>20</v>
      </c>
      <c r="E28" s="11">
        <v>0</v>
      </c>
      <c r="F28" s="11">
        <v>0</v>
      </c>
      <c r="G28" s="11">
        <v>10</v>
      </c>
      <c r="H28" s="11">
        <v>0</v>
      </c>
      <c r="I28" s="11">
        <v>1</v>
      </c>
      <c r="J28" s="11">
        <v>52</v>
      </c>
      <c r="K28" s="5">
        <f t="shared" si="2"/>
        <v>373</v>
      </c>
    </row>
    <row r="29" spans="1:11" ht="15.75" x14ac:dyDescent="0.25">
      <c r="A29" s="3" t="s">
        <v>3</v>
      </c>
      <c r="B29" s="11">
        <v>2</v>
      </c>
      <c r="C29" s="11">
        <v>0</v>
      </c>
      <c r="D29" s="11">
        <v>0</v>
      </c>
      <c r="E29" s="11">
        <v>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5">
        <f t="shared" si="2"/>
        <v>3</v>
      </c>
    </row>
    <row r="30" spans="1:11" ht="15.75" x14ac:dyDescent="0.25">
      <c r="A30" s="3" t="s">
        <v>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2</v>
      </c>
      <c r="I30" s="11">
        <v>0</v>
      </c>
      <c r="J30" s="11">
        <v>0</v>
      </c>
      <c r="K30" s="5">
        <f t="shared" si="2"/>
        <v>2</v>
      </c>
    </row>
    <row r="31" spans="1:11" ht="15.75" x14ac:dyDescent="0.25">
      <c r="A31" s="3" t="s">
        <v>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5">
        <f t="shared" si="2"/>
        <v>0</v>
      </c>
    </row>
    <row r="32" spans="1:11" ht="15.75" customHeight="1" x14ac:dyDescent="0.25">
      <c r="A32" s="3" t="s">
        <v>4</v>
      </c>
      <c r="B32" s="11">
        <v>2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5">
        <f t="shared" si="2"/>
        <v>2</v>
      </c>
    </row>
    <row r="33" spans="1:11" ht="15.75" x14ac:dyDescent="0.25">
      <c r="A33" s="3" t="s">
        <v>6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5">
        <f t="shared" si="2"/>
        <v>0</v>
      </c>
    </row>
    <row r="34" spans="1:11" ht="15.75" x14ac:dyDescent="0.25">
      <c r="A34" s="3" t="s">
        <v>8</v>
      </c>
      <c r="B34" s="11">
        <v>0</v>
      </c>
      <c r="C34" s="11">
        <v>2</v>
      </c>
      <c r="D34" s="11">
        <v>0</v>
      </c>
      <c r="E34" s="11">
        <v>2</v>
      </c>
      <c r="F34" s="11">
        <v>0</v>
      </c>
      <c r="G34" s="11">
        <v>0</v>
      </c>
      <c r="H34" s="11">
        <v>0</v>
      </c>
      <c r="I34" s="11">
        <v>1</v>
      </c>
      <c r="J34" s="11">
        <v>7</v>
      </c>
      <c r="K34" s="5">
        <f t="shared" si="2"/>
        <v>12</v>
      </c>
    </row>
    <row r="35" spans="1:11" ht="15.75" x14ac:dyDescent="0.25">
      <c r="A35" s="3" t="s">
        <v>9</v>
      </c>
      <c r="B35" s="11">
        <v>0</v>
      </c>
      <c r="C35" s="11">
        <v>10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5">
        <f t="shared" si="2"/>
        <v>10</v>
      </c>
    </row>
    <row r="36" spans="1:11" ht="15.75" x14ac:dyDescent="0.25">
      <c r="A36" s="3" t="s">
        <v>10</v>
      </c>
      <c r="B36" s="11">
        <v>1</v>
      </c>
      <c r="C36" s="11">
        <v>3</v>
      </c>
      <c r="D36" s="11">
        <v>0</v>
      </c>
      <c r="E36" s="11">
        <v>0</v>
      </c>
      <c r="F36" s="11">
        <v>0</v>
      </c>
      <c r="G36" s="11">
        <v>0</v>
      </c>
      <c r="H36" s="11">
        <v>1</v>
      </c>
      <c r="I36" s="11">
        <v>0</v>
      </c>
      <c r="J36" s="11">
        <v>0</v>
      </c>
      <c r="K36" s="5">
        <f t="shared" si="2"/>
        <v>5</v>
      </c>
    </row>
    <row r="37" spans="1:11" ht="15.75" customHeight="1" x14ac:dyDescent="0.25">
      <c r="A37" s="3" t="s">
        <v>11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5">
        <f t="shared" si="2"/>
        <v>0</v>
      </c>
    </row>
    <row r="38" spans="1:11" ht="15.75" x14ac:dyDescent="0.25">
      <c r="A38" s="3" t="s">
        <v>12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2</v>
      </c>
      <c r="I38" s="11">
        <v>0</v>
      </c>
      <c r="J38" s="11">
        <v>0</v>
      </c>
      <c r="K38" s="5">
        <f t="shared" si="2"/>
        <v>2</v>
      </c>
    </row>
    <row r="39" spans="1:11" ht="15.75" x14ac:dyDescent="0.25">
      <c r="A39" s="5" t="s">
        <v>13</v>
      </c>
      <c r="B39" s="5">
        <f>SUM(B26:B38)</f>
        <v>274</v>
      </c>
      <c r="C39" s="5">
        <f t="shared" ref="C39:J39" si="3">SUM(C26:C38)</f>
        <v>37</v>
      </c>
      <c r="D39" s="5">
        <f t="shared" si="3"/>
        <v>20</v>
      </c>
      <c r="E39" s="5">
        <f t="shared" si="3"/>
        <v>5</v>
      </c>
      <c r="F39" s="5">
        <f t="shared" si="3"/>
        <v>2</v>
      </c>
      <c r="G39" s="5">
        <f t="shared" si="3"/>
        <v>10</v>
      </c>
      <c r="H39" s="5">
        <f t="shared" si="3"/>
        <v>22</v>
      </c>
      <c r="I39" s="5">
        <f t="shared" si="3"/>
        <v>58</v>
      </c>
      <c r="J39" s="5">
        <f t="shared" si="3"/>
        <v>65</v>
      </c>
      <c r="K39" s="5">
        <f>SUM(K26:K38)</f>
        <v>493</v>
      </c>
    </row>
  </sheetData>
  <mergeCells count="1">
    <mergeCell ref="A2:K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zoomScale="85" zoomScaleNormal="85" workbookViewId="0">
      <selection activeCell="B26" sqref="B26:J38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2" customWidth="1"/>
  </cols>
  <sheetData>
    <row r="2" spans="1:11" ht="18.75" x14ac:dyDescent="0.3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4" spans="1:11" ht="18.75" x14ac:dyDescent="0.3">
      <c r="A4" s="8" t="s">
        <v>25</v>
      </c>
    </row>
    <row r="5" spans="1:11" ht="18.75" x14ac:dyDescent="0.3">
      <c r="A5" s="6"/>
    </row>
    <row r="6" spans="1:11" ht="32.25" customHeight="1" x14ac:dyDescent="0.25">
      <c r="A6" s="4"/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27</v>
      </c>
      <c r="K6" s="7" t="s">
        <v>14</v>
      </c>
    </row>
    <row r="7" spans="1:11" ht="15" customHeight="1" x14ac:dyDescent="0.25">
      <c r="A7" s="3" t="s">
        <v>0</v>
      </c>
      <c r="B7" s="11">
        <v>0</v>
      </c>
      <c r="C7" s="11">
        <v>0</v>
      </c>
      <c r="D7" s="11">
        <v>10</v>
      </c>
      <c r="E7" s="11">
        <v>0</v>
      </c>
      <c r="F7" s="11">
        <v>1</v>
      </c>
      <c r="G7" s="11">
        <v>6</v>
      </c>
      <c r="H7" s="11">
        <v>0</v>
      </c>
      <c r="I7" s="11">
        <v>1</v>
      </c>
      <c r="J7" s="11">
        <v>5</v>
      </c>
      <c r="K7" s="5">
        <f>SUM(B7:J7)</f>
        <v>23</v>
      </c>
    </row>
    <row r="8" spans="1:11" ht="15" customHeight="1" x14ac:dyDescent="0.25">
      <c r="A8" s="3" t="s">
        <v>1</v>
      </c>
      <c r="B8" s="11">
        <v>1</v>
      </c>
      <c r="C8" s="11">
        <v>5</v>
      </c>
      <c r="D8" s="11">
        <v>41</v>
      </c>
      <c r="E8" s="11">
        <v>0</v>
      </c>
      <c r="F8" s="11">
        <v>0</v>
      </c>
      <c r="G8" s="11">
        <v>16</v>
      </c>
      <c r="H8" s="11">
        <v>0</v>
      </c>
      <c r="I8" s="11">
        <v>10</v>
      </c>
      <c r="J8" s="11">
        <v>2</v>
      </c>
      <c r="K8" s="5">
        <f t="shared" ref="K8:K20" si="0">SUM(B8:J8)</f>
        <v>75</v>
      </c>
    </row>
    <row r="9" spans="1:11" ht="15" customHeight="1" x14ac:dyDescent="0.25">
      <c r="A9" s="3" t="s">
        <v>2</v>
      </c>
      <c r="B9" s="11">
        <v>133</v>
      </c>
      <c r="C9" s="11">
        <v>4</v>
      </c>
      <c r="D9" s="11">
        <v>65</v>
      </c>
      <c r="E9" s="11">
        <v>0</v>
      </c>
      <c r="F9" s="11">
        <v>10</v>
      </c>
      <c r="G9" s="11">
        <v>105</v>
      </c>
      <c r="H9" s="11">
        <v>0</v>
      </c>
      <c r="I9" s="11">
        <v>10</v>
      </c>
      <c r="J9" s="11">
        <v>16</v>
      </c>
      <c r="K9" s="5">
        <f t="shared" si="0"/>
        <v>343</v>
      </c>
    </row>
    <row r="10" spans="1:11" ht="15" customHeight="1" x14ac:dyDescent="0.25">
      <c r="A10" s="3" t="s">
        <v>3</v>
      </c>
      <c r="B10" s="11">
        <v>2</v>
      </c>
      <c r="C10" s="11">
        <v>0</v>
      </c>
      <c r="D10" s="11">
        <v>0</v>
      </c>
      <c r="E10" s="11">
        <v>0</v>
      </c>
      <c r="F10" s="11">
        <v>0</v>
      </c>
      <c r="G10" s="11">
        <v>5</v>
      </c>
      <c r="H10" s="11">
        <v>0</v>
      </c>
      <c r="I10" s="11">
        <v>1</v>
      </c>
      <c r="J10" s="11">
        <v>0</v>
      </c>
      <c r="K10" s="5">
        <f t="shared" si="0"/>
        <v>8</v>
      </c>
    </row>
    <row r="11" spans="1:11" ht="15" customHeight="1" x14ac:dyDescent="0.25">
      <c r="A11" s="3" t="s">
        <v>5</v>
      </c>
      <c r="B11" s="11">
        <v>0</v>
      </c>
      <c r="C11" s="11">
        <v>0</v>
      </c>
      <c r="D11" s="11">
        <v>0</v>
      </c>
      <c r="E11" s="11">
        <v>0</v>
      </c>
      <c r="F11" s="11">
        <v>3</v>
      </c>
      <c r="G11" s="11">
        <v>4</v>
      </c>
      <c r="H11" s="11">
        <v>0</v>
      </c>
      <c r="I11" s="11">
        <v>1</v>
      </c>
      <c r="J11" s="11">
        <v>0</v>
      </c>
      <c r="K11" s="5">
        <f t="shared" si="0"/>
        <v>8</v>
      </c>
    </row>
    <row r="12" spans="1:11" ht="15" customHeight="1" x14ac:dyDescent="0.25">
      <c r="A12" s="3" t="s">
        <v>7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5">
        <f t="shared" si="0"/>
        <v>0</v>
      </c>
    </row>
    <row r="13" spans="1:11" ht="15" customHeight="1" x14ac:dyDescent="0.25">
      <c r="A13" s="3" t="s">
        <v>4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5">
        <f t="shared" si="0"/>
        <v>0</v>
      </c>
    </row>
    <row r="14" spans="1:11" ht="15" customHeight="1" x14ac:dyDescent="0.25">
      <c r="A14" s="3" t="s">
        <v>6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8</v>
      </c>
      <c r="H14" s="11">
        <v>0</v>
      </c>
      <c r="I14" s="11">
        <v>0</v>
      </c>
      <c r="J14" s="11">
        <v>0</v>
      </c>
      <c r="K14" s="5">
        <f t="shared" si="0"/>
        <v>8</v>
      </c>
    </row>
    <row r="15" spans="1:11" ht="15" customHeight="1" x14ac:dyDescent="0.25">
      <c r="A15" s="3" t="s">
        <v>8</v>
      </c>
      <c r="B15" s="11">
        <v>0</v>
      </c>
      <c r="C15" s="11">
        <v>0</v>
      </c>
      <c r="D15" s="11">
        <v>2</v>
      </c>
      <c r="E15" s="11">
        <v>0</v>
      </c>
      <c r="F15" s="11">
        <v>0</v>
      </c>
      <c r="G15" s="11">
        <v>8</v>
      </c>
      <c r="H15" s="11">
        <v>0</v>
      </c>
      <c r="I15" s="11">
        <v>0</v>
      </c>
      <c r="J15" s="11">
        <v>2</v>
      </c>
      <c r="K15" s="5">
        <f t="shared" si="0"/>
        <v>12</v>
      </c>
    </row>
    <row r="16" spans="1:11" ht="15" customHeight="1" x14ac:dyDescent="0.25">
      <c r="A16" s="3" t="s">
        <v>9</v>
      </c>
      <c r="B16" s="11">
        <v>0</v>
      </c>
      <c r="C16" s="11">
        <v>0</v>
      </c>
      <c r="D16" s="11">
        <v>3</v>
      </c>
      <c r="E16" s="11">
        <v>0</v>
      </c>
      <c r="F16" s="11">
        <v>1</v>
      </c>
      <c r="G16" s="11">
        <v>2</v>
      </c>
      <c r="H16" s="11">
        <v>0</v>
      </c>
      <c r="I16" s="11">
        <v>0</v>
      </c>
      <c r="J16" s="11">
        <v>0</v>
      </c>
      <c r="K16" s="5">
        <f t="shared" si="0"/>
        <v>6</v>
      </c>
    </row>
    <row r="17" spans="1:11" ht="15" customHeight="1" x14ac:dyDescent="0.25">
      <c r="A17" s="3" t="s">
        <v>10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2</v>
      </c>
      <c r="H17" s="11">
        <v>0</v>
      </c>
      <c r="I17" s="11">
        <v>0</v>
      </c>
      <c r="J17" s="11">
        <v>0</v>
      </c>
      <c r="K17" s="5">
        <f t="shared" si="0"/>
        <v>2</v>
      </c>
    </row>
    <row r="18" spans="1:11" ht="15" customHeight="1" x14ac:dyDescent="0.25">
      <c r="A18" s="3" t="s">
        <v>11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5">
        <f t="shared" si="0"/>
        <v>0</v>
      </c>
    </row>
    <row r="19" spans="1:11" ht="15" customHeight="1" x14ac:dyDescent="0.25">
      <c r="A19" s="3" t="s">
        <v>12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5">
        <f t="shared" si="0"/>
        <v>0</v>
      </c>
    </row>
    <row r="20" spans="1:11" ht="15.75" x14ac:dyDescent="0.25">
      <c r="A20" s="5" t="s">
        <v>13</v>
      </c>
      <c r="B20" s="5">
        <f>SUM(B7:B19)</f>
        <v>136</v>
      </c>
      <c r="C20" s="5">
        <f t="shared" ref="C20:I20" si="1">SUM(C7:C19)</f>
        <v>9</v>
      </c>
      <c r="D20" s="5">
        <f t="shared" si="1"/>
        <v>121</v>
      </c>
      <c r="E20" s="5">
        <f t="shared" si="1"/>
        <v>0</v>
      </c>
      <c r="F20" s="5">
        <f t="shared" si="1"/>
        <v>15</v>
      </c>
      <c r="G20" s="5">
        <f t="shared" si="1"/>
        <v>156</v>
      </c>
      <c r="H20" s="5">
        <f t="shared" si="1"/>
        <v>0</v>
      </c>
      <c r="I20" s="5">
        <f t="shared" si="1"/>
        <v>23</v>
      </c>
      <c r="J20" s="5">
        <f>SUM(J7:J19)</f>
        <v>25</v>
      </c>
      <c r="K20" s="5">
        <f t="shared" si="0"/>
        <v>485</v>
      </c>
    </row>
    <row r="21" spans="1:1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</row>
    <row r="23" spans="1:11" ht="18.75" x14ac:dyDescent="0.3">
      <c r="A23" s="8" t="s">
        <v>15</v>
      </c>
    </row>
    <row r="24" spans="1:11" ht="18.75" x14ac:dyDescent="0.3">
      <c r="A24" s="6"/>
    </row>
    <row r="25" spans="1:11" ht="34.5" customHeight="1" x14ac:dyDescent="0.25">
      <c r="A25" s="4"/>
      <c r="B25" s="2" t="s">
        <v>17</v>
      </c>
      <c r="C25" s="2" t="s">
        <v>18</v>
      </c>
      <c r="D25" s="2" t="s">
        <v>19</v>
      </c>
      <c r="E25" s="2" t="s">
        <v>20</v>
      </c>
      <c r="F25" s="2" t="s">
        <v>21</v>
      </c>
      <c r="G25" s="2" t="s">
        <v>22</v>
      </c>
      <c r="H25" s="2" t="s">
        <v>23</v>
      </c>
      <c r="I25" s="2" t="s">
        <v>24</v>
      </c>
      <c r="J25" s="2" t="s">
        <v>27</v>
      </c>
      <c r="K25" s="7" t="s">
        <v>14</v>
      </c>
    </row>
    <row r="26" spans="1:11" ht="15.75" customHeight="1" x14ac:dyDescent="0.25">
      <c r="A26" s="3" t="s">
        <v>0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5">
        <f>SUM(B26:J26)</f>
        <v>0</v>
      </c>
    </row>
    <row r="27" spans="1:11" ht="15.75" x14ac:dyDescent="0.25">
      <c r="A27" s="3" t="s">
        <v>1</v>
      </c>
      <c r="B27" s="11">
        <v>1</v>
      </c>
      <c r="C27" s="11">
        <v>0</v>
      </c>
      <c r="D27" s="11">
        <v>0</v>
      </c>
      <c r="E27" s="11">
        <v>0</v>
      </c>
      <c r="F27" s="11">
        <v>2</v>
      </c>
      <c r="G27" s="11">
        <v>0</v>
      </c>
      <c r="H27" s="11">
        <v>1</v>
      </c>
      <c r="I27" s="11">
        <v>0</v>
      </c>
      <c r="J27" s="11">
        <v>0</v>
      </c>
      <c r="K27" s="5">
        <f t="shared" ref="K27:K38" si="2">SUM(B27:J27)</f>
        <v>4</v>
      </c>
    </row>
    <row r="28" spans="1:11" ht="15.75" x14ac:dyDescent="0.25">
      <c r="A28" s="3" t="s">
        <v>2</v>
      </c>
      <c r="B28" s="11">
        <v>43</v>
      </c>
      <c r="C28" s="11">
        <v>0</v>
      </c>
      <c r="D28" s="11">
        <v>1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5">
        <f t="shared" si="2"/>
        <v>44</v>
      </c>
    </row>
    <row r="29" spans="1:11" ht="15.75" x14ac:dyDescent="0.25">
      <c r="A29" s="3" t="s">
        <v>3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5">
        <f t="shared" si="2"/>
        <v>0</v>
      </c>
    </row>
    <row r="30" spans="1:11" ht="15.75" x14ac:dyDescent="0.25">
      <c r="A30" s="3" t="s">
        <v>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5">
        <f t="shared" si="2"/>
        <v>0</v>
      </c>
    </row>
    <row r="31" spans="1:11" ht="15.75" x14ac:dyDescent="0.25">
      <c r="A31" s="3" t="s">
        <v>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5">
        <f t="shared" si="2"/>
        <v>0</v>
      </c>
    </row>
    <row r="32" spans="1:11" ht="15.75" customHeight="1" x14ac:dyDescent="0.25">
      <c r="A32" s="3" t="s">
        <v>4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5">
        <f t="shared" si="2"/>
        <v>0</v>
      </c>
    </row>
    <row r="33" spans="1:11" ht="15.75" x14ac:dyDescent="0.25">
      <c r="A33" s="3" t="s">
        <v>6</v>
      </c>
      <c r="B33" s="11">
        <v>1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5">
        <f t="shared" si="2"/>
        <v>1</v>
      </c>
    </row>
    <row r="34" spans="1:11" ht="15.75" x14ac:dyDescent="0.25">
      <c r="A34" s="3" t="s">
        <v>8</v>
      </c>
      <c r="B34" s="11">
        <v>0</v>
      </c>
      <c r="C34" s="11">
        <v>0</v>
      </c>
      <c r="D34" s="11">
        <v>0</v>
      </c>
      <c r="E34" s="11">
        <v>0</v>
      </c>
      <c r="F34" s="11">
        <v>1</v>
      </c>
      <c r="G34" s="11">
        <v>0</v>
      </c>
      <c r="H34" s="11">
        <v>0</v>
      </c>
      <c r="I34" s="11">
        <v>0</v>
      </c>
      <c r="J34" s="11">
        <v>0</v>
      </c>
      <c r="K34" s="5">
        <f t="shared" si="2"/>
        <v>1</v>
      </c>
    </row>
    <row r="35" spans="1:11" ht="15.75" x14ac:dyDescent="0.25">
      <c r="A35" s="3" t="s">
        <v>9</v>
      </c>
      <c r="B35" s="11">
        <v>0</v>
      </c>
      <c r="C35" s="11">
        <v>0</v>
      </c>
      <c r="D35" s="11">
        <v>0</v>
      </c>
      <c r="E35" s="11">
        <v>0</v>
      </c>
      <c r="F35" s="11">
        <v>3</v>
      </c>
      <c r="G35" s="11">
        <v>0</v>
      </c>
      <c r="H35" s="11">
        <v>0</v>
      </c>
      <c r="I35" s="11">
        <v>0</v>
      </c>
      <c r="J35" s="11">
        <v>0</v>
      </c>
      <c r="K35" s="5">
        <f t="shared" si="2"/>
        <v>3</v>
      </c>
    </row>
    <row r="36" spans="1:11" ht="15.75" x14ac:dyDescent="0.25">
      <c r="A36" s="3" t="s">
        <v>10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5">
        <f t="shared" si="2"/>
        <v>0</v>
      </c>
    </row>
    <row r="37" spans="1:11" ht="15.75" customHeight="1" x14ac:dyDescent="0.25">
      <c r="A37" s="3" t="s">
        <v>11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5">
        <f t="shared" si="2"/>
        <v>0</v>
      </c>
    </row>
    <row r="38" spans="1:11" ht="15.75" x14ac:dyDescent="0.25">
      <c r="A38" s="3" t="s">
        <v>12</v>
      </c>
      <c r="B38" s="11">
        <v>0</v>
      </c>
      <c r="C38" s="11">
        <v>0</v>
      </c>
      <c r="D38" s="11">
        <v>0</v>
      </c>
      <c r="E38" s="11">
        <v>0</v>
      </c>
      <c r="F38" s="11">
        <v>1</v>
      </c>
      <c r="G38" s="11">
        <v>0</v>
      </c>
      <c r="H38" s="11">
        <v>0</v>
      </c>
      <c r="I38" s="11">
        <v>0</v>
      </c>
      <c r="J38" s="11">
        <v>0</v>
      </c>
      <c r="K38" s="5">
        <f t="shared" si="2"/>
        <v>1</v>
      </c>
    </row>
    <row r="39" spans="1:11" ht="15.75" x14ac:dyDescent="0.25">
      <c r="A39" s="5" t="s">
        <v>13</v>
      </c>
      <c r="B39" s="5">
        <f>SUM(B26:B38)</f>
        <v>45</v>
      </c>
      <c r="C39" s="5">
        <f t="shared" ref="C39:J39" si="3">SUM(C26:C38)</f>
        <v>0</v>
      </c>
      <c r="D39" s="5">
        <f t="shared" si="3"/>
        <v>1</v>
      </c>
      <c r="E39" s="5">
        <f t="shared" si="3"/>
        <v>0</v>
      </c>
      <c r="F39" s="5">
        <f t="shared" si="3"/>
        <v>7</v>
      </c>
      <c r="G39" s="5">
        <f t="shared" si="3"/>
        <v>0</v>
      </c>
      <c r="H39" s="5">
        <f t="shared" si="3"/>
        <v>1</v>
      </c>
      <c r="I39" s="5">
        <f t="shared" si="3"/>
        <v>0</v>
      </c>
      <c r="J39" s="5">
        <f t="shared" si="3"/>
        <v>0</v>
      </c>
      <c r="K39" s="5">
        <f>SUM(K26:K38)</f>
        <v>54</v>
      </c>
    </row>
  </sheetData>
  <mergeCells count="1">
    <mergeCell ref="A2:K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zoomScale="85" zoomScaleNormal="85" workbookViewId="0">
      <selection activeCell="B26" sqref="B26:J38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2" customWidth="1"/>
  </cols>
  <sheetData>
    <row r="2" spans="1:11" ht="18.75" x14ac:dyDescent="0.3">
      <c r="A2" s="19" t="s">
        <v>35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4" spans="1:11" ht="18.75" x14ac:dyDescent="0.3">
      <c r="A4" s="8" t="s">
        <v>25</v>
      </c>
    </row>
    <row r="5" spans="1:11" ht="18.75" x14ac:dyDescent="0.3">
      <c r="A5" s="6"/>
    </row>
    <row r="6" spans="1:11" ht="32.25" customHeight="1" x14ac:dyDescent="0.25">
      <c r="A6" s="4"/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27</v>
      </c>
      <c r="K6" s="7" t="s">
        <v>14</v>
      </c>
    </row>
    <row r="7" spans="1:11" ht="15" customHeight="1" x14ac:dyDescent="0.25">
      <c r="A7" s="3" t="s">
        <v>0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5">
        <f>SUM(B7:J7)</f>
        <v>0</v>
      </c>
    </row>
    <row r="8" spans="1:11" ht="15" customHeight="1" x14ac:dyDescent="0.25">
      <c r="A8" s="3" t="s">
        <v>1</v>
      </c>
      <c r="B8" s="11">
        <v>1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5">
        <f t="shared" ref="K8:K20" si="0">SUM(B8:J8)</f>
        <v>1</v>
      </c>
    </row>
    <row r="9" spans="1:11" ht="15" customHeight="1" x14ac:dyDescent="0.25">
      <c r="A9" s="3" t="s">
        <v>2</v>
      </c>
      <c r="B9" s="11">
        <v>42</v>
      </c>
      <c r="C9" s="11">
        <v>0</v>
      </c>
      <c r="D9" s="11">
        <v>0</v>
      </c>
      <c r="E9" s="11">
        <v>4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5">
        <f t="shared" si="0"/>
        <v>46</v>
      </c>
    </row>
    <row r="10" spans="1:11" ht="15" customHeight="1" x14ac:dyDescent="0.25">
      <c r="A10" s="3" t="s">
        <v>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5">
        <f t="shared" si="0"/>
        <v>0</v>
      </c>
    </row>
    <row r="11" spans="1:11" ht="15" customHeight="1" x14ac:dyDescent="0.25">
      <c r="A11" s="3" t="s">
        <v>5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5">
        <f t="shared" si="0"/>
        <v>0</v>
      </c>
    </row>
    <row r="12" spans="1:11" ht="15" customHeight="1" x14ac:dyDescent="0.25">
      <c r="A12" s="3" t="s">
        <v>7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5">
        <f t="shared" si="0"/>
        <v>0</v>
      </c>
    </row>
    <row r="13" spans="1:11" ht="15" customHeight="1" x14ac:dyDescent="0.25">
      <c r="A13" s="3" t="s">
        <v>4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5">
        <f t="shared" si="0"/>
        <v>0</v>
      </c>
    </row>
    <row r="14" spans="1:11" ht="15" customHeight="1" x14ac:dyDescent="0.25">
      <c r="A14" s="3" t="s">
        <v>6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5">
        <f t="shared" si="0"/>
        <v>0</v>
      </c>
    </row>
    <row r="15" spans="1:11" ht="15" customHeight="1" x14ac:dyDescent="0.25">
      <c r="A15" s="3" t="s">
        <v>8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1</v>
      </c>
      <c r="H15" s="11">
        <v>0</v>
      </c>
      <c r="I15" s="11">
        <v>0</v>
      </c>
      <c r="J15" s="11">
        <v>0</v>
      </c>
      <c r="K15" s="5">
        <f t="shared" si="0"/>
        <v>1</v>
      </c>
    </row>
    <row r="16" spans="1:11" ht="15" customHeight="1" x14ac:dyDescent="0.25">
      <c r="A16" s="3" t="s">
        <v>9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5">
        <f t="shared" si="0"/>
        <v>0</v>
      </c>
    </row>
    <row r="17" spans="1:11" ht="15" customHeight="1" x14ac:dyDescent="0.25">
      <c r="A17" s="3" t="s">
        <v>10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5">
        <f t="shared" si="0"/>
        <v>0</v>
      </c>
    </row>
    <row r="18" spans="1:11" ht="15" customHeight="1" x14ac:dyDescent="0.25">
      <c r="A18" s="3" t="s">
        <v>11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5">
        <f t="shared" si="0"/>
        <v>0</v>
      </c>
    </row>
    <row r="19" spans="1:11" ht="15" customHeight="1" x14ac:dyDescent="0.25">
      <c r="A19" s="3" t="s">
        <v>12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5">
        <f t="shared" si="0"/>
        <v>0</v>
      </c>
    </row>
    <row r="20" spans="1:11" ht="15.75" x14ac:dyDescent="0.25">
      <c r="A20" s="5" t="s">
        <v>13</v>
      </c>
      <c r="B20" s="5">
        <f>SUM(B7:B19)</f>
        <v>43</v>
      </c>
      <c r="C20" s="5">
        <f t="shared" ref="C20:I20" si="1">SUM(C7:C19)</f>
        <v>0</v>
      </c>
      <c r="D20" s="5">
        <f t="shared" si="1"/>
        <v>0</v>
      </c>
      <c r="E20" s="5">
        <f t="shared" si="1"/>
        <v>4</v>
      </c>
      <c r="F20" s="5">
        <f t="shared" si="1"/>
        <v>0</v>
      </c>
      <c r="G20" s="5">
        <f t="shared" si="1"/>
        <v>1</v>
      </c>
      <c r="H20" s="5">
        <f t="shared" si="1"/>
        <v>0</v>
      </c>
      <c r="I20" s="5">
        <f t="shared" si="1"/>
        <v>0</v>
      </c>
      <c r="J20" s="5">
        <f>SUM(J7:J19)</f>
        <v>0</v>
      </c>
      <c r="K20" s="5">
        <f t="shared" si="0"/>
        <v>48</v>
      </c>
    </row>
    <row r="21" spans="1:1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</row>
    <row r="23" spans="1:11" ht="18.75" x14ac:dyDescent="0.3">
      <c r="A23" s="8" t="s">
        <v>15</v>
      </c>
    </row>
    <row r="24" spans="1:11" ht="18.75" x14ac:dyDescent="0.3">
      <c r="A24" s="6"/>
    </row>
    <row r="25" spans="1:11" ht="34.5" customHeight="1" x14ac:dyDescent="0.25">
      <c r="A25" s="4"/>
      <c r="B25" s="2" t="s">
        <v>17</v>
      </c>
      <c r="C25" s="2" t="s">
        <v>18</v>
      </c>
      <c r="D25" s="2" t="s">
        <v>19</v>
      </c>
      <c r="E25" s="2" t="s">
        <v>20</v>
      </c>
      <c r="F25" s="2" t="s">
        <v>21</v>
      </c>
      <c r="G25" s="2" t="s">
        <v>22</v>
      </c>
      <c r="H25" s="2" t="s">
        <v>23</v>
      </c>
      <c r="I25" s="2" t="s">
        <v>24</v>
      </c>
      <c r="J25" s="2" t="s">
        <v>27</v>
      </c>
      <c r="K25" s="7" t="s">
        <v>14</v>
      </c>
    </row>
    <row r="26" spans="1:11" ht="15.75" customHeight="1" x14ac:dyDescent="0.25">
      <c r="A26" s="3" t="s">
        <v>0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22</v>
      </c>
      <c r="J26" s="11">
        <v>0</v>
      </c>
      <c r="K26" s="5">
        <f>SUM(B26:J26)</f>
        <v>22</v>
      </c>
    </row>
    <row r="27" spans="1:11" ht="15.75" x14ac:dyDescent="0.25">
      <c r="A27" s="3" t="s">
        <v>1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4</v>
      </c>
      <c r="J27" s="11">
        <v>0</v>
      </c>
      <c r="K27" s="5">
        <f t="shared" ref="K27:K38" si="2">SUM(B27:J27)</f>
        <v>4</v>
      </c>
    </row>
    <row r="28" spans="1:11" ht="15.75" x14ac:dyDescent="0.25">
      <c r="A28" s="3" t="s">
        <v>2</v>
      </c>
      <c r="B28" s="11">
        <v>65</v>
      </c>
      <c r="C28" s="11">
        <v>0</v>
      </c>
      <c r="D28" s="11">
        <v>0</v>
      </c>
      <c r="E28" s="11">
        <v>4</v>
      </c>
      <c r="F28" s="11">
        <v>0</v>
      </c>
      <c r="G28" s="11">
        <v>1</v>
      </c>
      <c r="H28" s="11">
        <v>0</v>
      </c>
      <c r="I28" s="11">
        <v>3</v>
      </c>
      <c r="J28" s="11">
        <v>0</v>
      </c>
      <c r="K28" s="5">
        <f t="shared" si="2"/>
        <v>73</v>
      </c>
    </row>
    <row r="29" spans="1:11" ht="15.75" x14ac:dyDescent="0.25">
      <c r="A29" s="3" t="s">
        <v>3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5">
        <f t="shared" si="2"/>
        <v>0</v>
      </c>
    </row>
    <row r="30" spans="1:11" ht="15.75" x14ac:dyDescent="0.25">
      <c r="A30" s="3" t="s">
        <v>5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5">
        <f t="shared" si="2"/>
        <v>0</v>
      </c>
    </row>
    <row r="31" spans="1:11" ht="15.75" x14ac:dyDescent="0.25">
      <c r="A31" s="3" t="s">
        <v>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5">
        <f t="shared" si="2"/>
        <v>0</v>
      </c>
    </row>
    <row r="32" spans="1:11" ht="15.75" customHeight="1" x14ac:dyDescent="0.25">
      <c r="A32" s="3" t="s">
        <v>4</v>
      </c>
      <c r="B32" s="11">
        <v>1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5">
        <f t="shared" si="2"/>
        <v>1</v>
      </c>
    </row>
    <row r="33" spans="1:11" ht="15.75" x14ac:dyDescent="0.25">
      <c r="A33" s="3" t="s">
        <v>6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5">
        <f t="shared" si="2"/>
        <v>0</v>
      </c>
    </row>
    <row r="34" spans="1:11" ht="15.75" x14ac:dyDescent="0.25">
      <c r="A34" s="3" t="s">
        <v>8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4</v>
      </c>
      <c r="J34" s="11">
        <v>0</v>
      </c>
      <c r="K34" s="5">
        <f t="shared" si="2"/>
        <v>4</v>
      </c>
    </row>
    <row r="35" spans="1:11" ht="15.75" x14ac:dyDescent="0.25">
      <c r="A35" s="3" t="s">
        <v>9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17</v>
      </c>
      <c r="J35" s="11">
        <v>0</v>
      </c>
      <c r="K35" s="5">
        <f t="shared" si="2"/>
        <v>17</v>
      </c>
    </row>
    <row r="36" spans="1:11" ht="15.75" x14ac:dyDescent="0.25">
      <c r="A36" s="3" t="s">
        <v>10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5">
        <f t="shared" si="2"/>
        <v>0</v>
      </c>
    </row>
    <row r="37" spans="1:11" ht="15.75" customHeight="1" x14ac:dyDescent="0.25">
      <c r="A37" s="3" t="s">
        <v>11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5">
        <f t="shared" si="2"/>
        <v>0</v>
      </c>
    </row>
    <row r="38" spans="1:11" ht="15.75" x14ac:dyDescent="0.25">
      <c r="A38" s="3" t="s">
        <v>12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5">
        <f t="shared" si="2"/>
        <v>0</v>
      </c>
    </row>
    <row r="39" spans="1:11" ht="15.75" x14ac:dyDescent="0.25">
      <c r="A39" s="5" t="s">
        <v>13</v>
      </c>
      <c r="B39" s="5">
        <f>SUM(B26:B38)</f>
        <v>66</v>
      </c>
      <c r="C39" s="5">
        <f t="shared" ref="C39:J39" si="3">SUM(C26:C38)</f>
        <v>0</v>
      </c>
      <c r="D39" s="5">
        <f t="shared" si="3"/>
        <v>0</v>
      </c>
      <c r="E39" s="5">
        <f t="shared" si="3"/>
        <v>4</v>
      </c>
      <c r="F39" s="5">
        <f t="shared" si="3"/>
        <v>0</v>
      </c>
      <c r="G39" s="5">
        <f t="shared" si="3"/>
        <v>1</v>
      </c>
      <c r="H39" s="5">
        <f t="shared" si="3"/>
        <v>0</v>
      </c>
      <c r="I39" s="5">
        <f t="shared" si="3"/>
        <v>50</v>
      </c>
      <c r="J39" s="5">
        <f t="shared" si="3"/>
        <v>0</v>
      </c>
      <c r="K39" s="5">
        <f>SUM(K26:K38)</f>
        <v>121</v>
      </c>
    </row>
  </sheetData>
  <mergeCells count="1">
    <mergeCell ref="A2:K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zoomScale="85" zoomScaleNormal="85" workbookViewId="0">
      <selection activeCell="B26" sqref="B26:J38"/>
    </sheetView>
  </sheetViews>
  <sheetFormatPr baseColWidth="10" defaultColWidth="21.140625" defaultRowHeight="15" x14ac:dyDescent="0.25"/>
  <cols>
    <col min="1" max="1" width="34.85546875" customWidth="1"/>
    <col min="2" max="11" width="18.28515625" customWidth="1"/>
    <col min="12" max="12" width="10" style="12" customWidth="1"/>
  </cols>
  <sheetData>
    <row r="2" spans="1:11" ht="18.75" x14ac:dyDescent="0.3">
      <c r="A2" s="19" t="s">
        <v>36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4" spans="1:11" ht="18.75" x14ac:dyDescent="0.3">
      <c r="A4" s="8" t="s">
        <v>25</v>
      </c>
    </row>
    <row r="5" spans="1:11" ht="18.75" x14ac:dyDescent="0.3">
      <c r="A5" s="6"/>
    </row>
    <row r="6" spans="1:11" ht="32.25" customHeight="1" x14ac:dyDescent="0.25">
      <c r="A6" s="4"/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27</v>
      </c>
      <c r="K6" s="7" t="s">
        <v>14</v>
      </c>
    </row>
    <row r="7" spans="1:11" ht="15" customHeight="1" x14ac:dyDescent="0.25">
      <c r="A7" s="3" t="s">
        <v>0</v>
      </c>
      <c r="B7" s="11">
        <v>0</v>
      </c>
      <c r="C7" s="11">
        <v>0</v>
      </c>
      <c r="D7" s="11">
        <v>10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7</v>
      </c>
      <c r="K7" s="5">
        <f>SUM(B7:J7)</f>
        <v>17</v>
      </c>
    </row>
    <row r="8" spans="1:11" ht="15" customHeight="1" x14ac:dyDescent="0.25">
      <c r="A8" s="3" t="s">
        <v>1</v>
      </c>
      <c r="B8" s="11">
        <v>0</v>
      </c>
      <c r="C8" s="11">
        <v>0</v>
      </c>
      <c r="D8" s="11">
        <v>3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2</v>
      </c>
      <c r="K8" s="5">
        <f t="shared" ref="K8:K20" si="0">SUM(B8:J8)</f>
        <v>5</v>
      </c>
    </row>
    <row r="9" spans="1:11" ht="15" customHeight="1" x14ac:dyDescent="0.25">
      <c r="A9" s="3" t="s">
        <v>2</v>
      </c>
      <c r="B9" s="11">
        <v>71</v>
      </c>
      <c r="C9" s="11">
        <v>0</v>
      </c>
      <c r="D9" s="11">
        <v>13</v>
      </c>
      <c r="E9" s="11">
        <v>15</v>
      </c>
      <c r="F9" s="11">
        <v>0</v>
      </c>
      <c r="G9" s="11">
        <v>0</v>
      </c>
      <c r="H9" s="11">
        <v>1</v>
      </c>
      <c r="I9" s="11">
        <v>0</v>
      </c>
      <c r="J9" s="11">
        <v>20</v>
      </c>
      <c r="K9" s="5">
        <f t="shared" si="0"/>
        <v>120</v>
      </c>
    </row>
    <row r="10" spans="1:11" ht="15" customHeight="1" x14ac:dyDescent="0.25">
      <c r="A10" s="3" t="s">
        <v>3</v>
      </c>
      <c r="B10" s="11">
        <v>9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5">
        <f t="shared" si="0"/>
        <v>9</v>
      </c>
    </row>
    <row r="11" spans="1:11" ht="15" customHeight="1" x14ac:dyDescent="0.25">
      <c r="A11" s="3" t="s">
        <v>5</v>
      </c>
      <c r="B11" s="11">
        <v>0</v>
      </c>
      <c r="C11" s="11">
        <v>0</v>
      </c>
      <c r="D11" s="11">
        <v>0</v>
      </c>
      <c r="E11" s="11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5">
        <f t="shared" si="0"/>
        <v>1</v>
      </c>
    </row>
    <row r="12" spans="1:11" ht="15" customHeight="1" x14ac:dyDescent="0.25">
      <c r="A12" s="3" t="s">
        <v>7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5">
        <f t="shared" si="0"/>
        <v>0</v>
      </c>
    </row>
    <row r="13" spans="1:11" ht="15" customHeight="1" x14ac:dyDescent="0.25">
      <c r="A13" s="3" t="s">
        <v>4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5">
        <f t="shared" si="0"/>
        <v>0</v>
      </c>
    </row>
    <row r="14" spans="1:11" ht="15" customHeight="1" x14ac:dyDescent="0.25">
      <c r="A14" s="3" t="s">
        <v>6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5">
        <f t="shared" si="0"/>
        <v>0</v>
      </c>
    </row>
    <row r="15" spans="1:11" ht="15" customHeight="1" x14ac:dyDescent="0.25">
      <c r="A15" s="3" t="s">
        <v>8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5">
        <f t="shared" si="0"/>
        <v>0</v>
      </c>
    </row>
    <row r="16" spans="1:11" ht="15" customHeight="1" x14ac:dyDescent="0.25">
      <c r="A16" s="3" t="s">
        <v>9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5">
        <f t="shared" si="0"/>
        <v>0</v>
      </c>
    </row>
    <row r="17" spans="1:11" ht="15" customHeight="1" x14ac:dyDescent="0.25">
      <c r="A17" s="3" t="s">
        <v>10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3</v>
      </c>
      <c r="I17" s="11">
        <v>0</v>
      </c>
      <c r="J17" s="11">
        <v>0</v>
      </c>
      <c r="K17" s="5">
        <f t="shared" si="0"/>
        <v>3</v>
      </c>
    </row>
    <row r="18" spans="1:11" ht="15" customHeight="1" x14ac:dyDescent="0.25">
      <c r="A18" s="3" t="s">
        <v>11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5">
        <f t="shared" si="0"/>
        <v>0</v>
      </c>
    </row>
    <row r="19" spans="1:11" ht="15" customHeight="1" x14ac:dyDescent="0.25">
      <c r="A19" s="3" t="s">
        <v>12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5">
        <f t="shared" si="0"/>
        <v>0</v>
      </c>
    </row>
    <row r="20" spans="1:11" ht="15.75" x14ac:dyDescent="0.25">
      <c r="A20" s="5" t="s">
        <v>13</v>
      </c>
      <c r="B20" s="5">
        <f>SUM(B7:B19)</f>
        <v>80</v>
      </c>
      <c r="C20" s="5">
        <f t="shared" ref="C20:I20" si="1">SUM(C7:C19)</f>
        <v>0</v>
      </c>
      <c r="D20" s="5">
        <f t="shared" si="1"/>
        <v>26</v>
      </c>
      <c r="E20" s="5">
        <f t="shared" si="1"/>
        <v>16</v>
      </c>
      <c r="F20" s="5">
        <f t="shared" si="1"/>
        <v>0</v>
      </c>
      <c r="G20" s="5">
        <f t="shared" si="1"/>
        <v>0</v>
      </c>
      <c r="H20" s="5">
        <f t="shared" si="1"/>
        <v>4</v>
      </c>
      <c r="I20" s="5">
        <f t="shared" si="1"/>
        <v>0</v>
      </c>
      <c r="J20" s="5">
        <f>SUM(J7:J19)</f>
        <v>29</v>
      </c>
      <c r="K20" s="5">
        <f t="shared" si="0"/>
        <v>155</v>
      </c>
    </row>
    <row r="21" spans="1:1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</row>
    <row r="23" spans="1:11" ht="18.75" x14ac:dyDescent="0.3">
      <c r="A23" s="8" t="s">
        <v>15</v>
      </c>
    </row>
    <row r="24" spans="1:11" ht="18.75" x14ac:dyDescent="0.3">
      <c r="A24" s="6"/>
    </row>
    <row r="25" spans="1:11" ht="34.5" customHeight="1" x14ac:dyDescent="0.25">
      <c r="A25" s="4"/>
      <c r="B25" s="2" t="s">
        <v>17</v>
      </c>
      <c r="C25" s="2" t="s">
        <v>18</v>
      </c>
      <c r="D25" s="2" t="s">
        <v>19</v>
      </c>
      <c r="E25" s="2" t="s">
        <v>20</v>
      </c>
      <c r="F25" s="2" t="s">
        <v>21</v>
      </c>
      <c r="G25" s="2" t="s">
        <v>22</v>
      </c>
      <c r="H25" s="2" t="s">
        <v>23</v>
      </c>
      <c r="I25" s="2" t="s">
        <v>24</v>
      </c>
      <c r="J25" s="2" t="s">
        <v>27</v>
      </c>
      <c r="K25" s="7" t="s">
        <v>14</v>
      </c>
    </row>
    <row r="26" spans="1:11" ht="15.75" customHeight="1" x14ac:dyDescent="0.25">
      <c r="A26" s="3" t="s">
        <v>0</v>
      </c>
      <c r="B26" s="11">
        <v>0</v>
      </c>
      <c r="C26" s="11">
        <v>0</v>
      </c>
      <c r="D26" s="11">
        <v>12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5">
        <f>SUM(B26:J26)</f>
        <v>12</v>
      </c>
    </row>
    <row r="27" spans="1:11" ht="15.75" x14ac:dyDescent="0.25">
      <c r="A27" s="3" t="s">
        <v>1</v>
      </c>
      <c r="B27" s="11">
        <v>0</v>
      </c>
      <c r="C27" s="11">
        <v>0</v>
      </c>
      <c r="D27" s="11">
        <v>35</v>
      </c>
      <c r="E27" s="11">
        <v>0</v>
      </c>
      <c r="F27" s="11">
        <v>0</v>
      </c>
      <c r="G27" s="11">
        <v>0</v>
      </c>
      <c r="H27" s="11">
        <v>0</v>
      </c>
      <c r="I27" s="11">
        <v>7</v>
      </c>
      <c r="J27" s="11">
        <v>0</v>
      </c>
      <c r="K27" s="5">
        <f t="shared" ref="K27:K38" si="2">SUM(B27:J27)</f>
        <v>42</v>
      </c>
    </row>
    <row r="28" spans="1:11" ht="15.75" x14ac:dyDescent="0.25">
      <c r="A28" s="3" t="s">
        <v>2</v>
      </c>
      <c r="B28" s="11">
        <v>71</v>
      </c>
      <c r="C28" s="11">
        <v>0</v>
      </c>
      <c r="D28" s="11">
        <v>67</v>
      </c>
      <c r="E28" s="11">
        <v>16</v>
      </c>
      <c r="F28" s="11">
        <v>0</v>
      </c>
      <c r="G28" s="11">
        <v>6</v>
      </c>
      <c r="H28" s="11">
        <v>0</v>
      </c>
      <c r="I28" s="11">
        <v>43</v>
      </c>
      <c r="J28" s="11">
        <v>0</v>
      </c>
      <c r="K28" s="5">
        <f t="shared" si="2"/>
        <v>203</v>
      </c>
    </row>
    <row r="29" spans="1:11" ht="15.75" x14ac:dyDescent="0.25">
      <c r="A29" s="3" t="s">
        <v>3</v>
      </c>
      <c r="B29" s="11">
        <v>0</v>
      </c>
      <c r="C29" s="11">
        <v>0</v>
      </c>
      <c r="D29" s="11">
        <v>1</v>
      </c>
      <c r="E29" s="11">
        <v>2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5">
        <f t="shared" si="2"/>
        <v>3</v>
      </c>
    </row>
    <row r="30" spans="1:11" ht="15.75" x14ac:dyDescent="0.25">
      <c r="A30" s="3" t="s">
        <v>5</v>
      </c>
      <c r="B30" s="11">
        <v>0</v>
      </c>
      <c r="C30" s="11">
        <v>0</v>
      </c>
      <c r="D30" s="11">
        <v>4</v>
      </c>
      <c r="E30" s="11">
        <v>1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5">
        <f t="shared" si="2"/>
        <v>5</v>
      </c>
    </row>
    <row r="31" spans="1:11" ht="15.75" x14ac:dyDescent="0.25">
      <c r="A31" s="3" t="s">
        <v>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5">
        <f t="shared" si="2"/>
        <v>0</v>
      </c>
    </row>
    <row r="32" spans="1:11" ht="15.75" customHeight="1" x14ac:dyDescent="0.25">
      <c r="A32" s="3" t="s">
        <v>4</v>
      </c>
      <c r="B32" s="11">
        <v>0</v>
      </c>
      <c r="C32" s="11">
        <v>0</v>
      </c>
      <c r="D32" s="11">
        <v>2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5">
        <f t="shared" si="2"/>
        <v>2</v>
      </c>
    </row>
    <row r="33" spans="1:11" ht="15.75" x14ac:dyDescent="0.25">
      <c r="A33" s="3" t="s">
        <v>6</v>
      </c>
      <c r="B33" s="11">
        <v>0</v>
      </c>
      <c r="C33" s="11">
        <v>0</v>
      </c>
      <c r="D33" s="11">
        <v>0</v>
      </c>
      <c r="E33" s="11">
        <v>1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5">
        <f t="shared" si="2"/>
        <v>1</v>
      </c>
    </row>
    <row r="34" spans="1:11" ht="15.75" x14ac:dyDescent="0.25">
      <c r="A34" s="3" t="s">
        <v>8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4</v>
      </c>
      <c r="J34" s="11">
        <v>0</v>
      </c>
      <c r="K34" s="5">
        <f t="shared" si="2"/>
        <v>4</v>
      </c>
    </row>
    <row r="35" spans="1:11" ht="15.75" x14ac:dyDescent="0.25">
      <c r="A35" s="3" t="s">
        <v>9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5">
        <f t="shared" si="2"/>
        <v>0</v>
      </c>
    </row>
    <row r="36" spans="1:11" ht="15.75" x14ac:dyDescent="0.25">
      <c r="A36" s="3" t="s">
        <v>10</v>
      </c>
      <c r="B36" s="11">
        <v>0</v>
      </c>
      <c r="C36" s="11">
        <v>0</v>
      </c>
      <c r="D36" s="11">
        <v>0</v>
      </c>
      <c r="E36" s="11">
        <v>1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5">
        <f t="shared" si="2"/>
        <v>1</v>
      </c>
    </row>
    <row r="37" spans="1:11" ht="15.75" customHeight="1" x14ac:dyDescent="0.25">
      <c r="A37" s="3" t="s">
        <v>11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5">
        <f t="shared" si="2"/>
        <v>0</v>
      </c>
    </row>
    <row r="38" spans="1:11" ht="15.75" x14ac:dyDescent="0.25">
      <c r="A38" s="3" t="s">
        <v>12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5">
        <f t="shared" si="2"/>
        <v>0</v>
      </c>
    </row>
    <row r="39" spans="1:11" ht="15.75" x14ac:dyDescent="0.25">
      <c r="A39" s="5" t="s">
        <v>13</v>
      </c>
      <c r="B39" s="5">
        <f>SUM(B26:B38)</f>
        <v>71</v>
      </c>
      <c r="C39" s="5">
        <f t="shared" ref="C39:J39" si="3">SUM(C26:C38)</f>
        <v>0</v>
      </c>
      <c r="D39" s="5">
        <f t="shared" si="3"/>
        <v>121</v>
      </c>
      <c r="E39" s="5">
        <f t="shared" si="3"/>
        <v>21</v>
      </c>
      <c r="F39" s="5">
        <f t="shared" si="3"/>
        <v>0</v>
      </c>
      <c r="G39" s="5">
        <f t="shared" si="3"/>
        <v>6</v>
      </c>
      <c r="H39" s="5">
        <f t="shared" si="3"/>
        <v>0</v>
      </c>
      <c r="I39" s="5">
        <f t="shared" si="3"/>
        <v>54</v>
      </c>
      <c r="J39" s="5">
        <f t="shared" si="3"/>
        <v>0</v>
      </c>
      <c r="K39" s="5">
        <f>SUM(K26:K38)</f>
        <v>273</v>
      </c>
    </row>
  </sheetData>
  <mergeCells count="1">
    <mergeCell ref="A2:K2"/>
  </mergeCells>
  <hyperlinks>
    <hyperlink ref="B6" r:id="rId1" display="http://10.82.0.19/liste/liste_anomalie_non_traite.php?id-age=471&amp;etat=0"/>
    <hyperlink ref="C6" r:id="rId2" display="http://10.82.0.19/liste/liste_anomalie_non_traite.php?id-age=472&amp;etat=0"/>
    <hyperlink ref="D6" r:id="rId3" display="http://10.82.0.19/liste/liste_anomalie_non_traite.php?id-age=473&amp;etat=0"/>
    <hyperlink ref="E6" r:id="rId4" display="http://10.82.0.19/liste/liste_anomalie_non_traite.php?id-age=474&amp;etat=0"/>
    <hyperlink ref="F6" r:id="rId5" display="http://10.82.0.19/liste/liste_anomalie_non_traite.php?id-age=475&amp;etat=0"/>
    <hyperlink ref="G6" r:id="rId6" display="http://10.82.0.19/liste/liste_anomalie_non_traite.php?id-age=476&amp;etat=0"/>
    <hyperlink ref="B25" r:id="rId7" display="http://10.82.0.19/liste/liste_anomalie_non_traite.php?id-age=471&amp;etat=0"/>
    <hyperlink ref="C25" r:id="rId8" display="http://10.82.0.19/liste/liste_anomalie_non_traite.php?id-age=472&amp;etat=0"/>
    <hyperlink ref="D25" r:id="rId9" display="http://10.82.0.19/liste/liste_anomalie_non_traite.php?id-age=473&amp;etat=0"/>
    <hyperlink ref="E25" r:id="rId10" display="http://10.82.0.19/liste/liste_anomalie_non_traite.php?id-age=474&amp;etat=0"/>
    <hyperlink ref="F25" r:id="rId11" display="http://10.82.0.19/liste/liste_anomalie_non_traite.php?id-age=475&amp;etat=0"/>
    <hyperlink ref="G25" r:id="rId12" display="http://10.82.0.19/liste/liste_anomalie_non_traite.php?id-age=476&amp;etat=0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ELEC janvier</vt:lpstr>
      <vt:lpstr>ELEC fevrier</vt:lpstr>
      <vt:lpstr>ELEC mars</vt:lpstr>
      <vt:lpstr>ELEC avril</vt:lpstr>
      <vt:lpstr>ELEC mai</vt:lpstr>
      <vt:lpstr>ELEC juin</vt:lpstr>
      <vt:lpstr>ELEC juillet</vt:lpstr>
      <vt:lpstr>ELEC aout</vt:lpstr>
      <vt:lpstr>ELEC septembre</vt:lpstr>
      <vt:lpstr>ELEC octobre</vt:lpstr>
      <vt:lpstr>ELEC novembre</vt:lpstr>
      <vt:lpstr>ELEC decembre</vt:lpstr>
      <vt:lpstr>Cumul ELEC</vt:lpstr>
      <vt:lpstr>GAZ janvier</vt:lpstr>
      <vt:lpstr>GAZ fevrier</vt:lpstr>
      <vt:lpstr>GAZ mars</vt:lpstr>
      <vt:lpstr>GAZ avril</vt:lpstr>
      <vt:lpstr>GAZ mai</vt:lpstr>
      <vt:lpstr>GAZ juin</vt:lpstr>
      <vt:lpstr>GAZ juillet</vt:lpstr>
      <vt:lpstr>GAZ aout</vt:lpstr>
      <vt:lpstr>GAZ septembre</vt:lpstr>
      <vt:lpstr>GAZ octobre</vt:lpstr>
      <vt:lpstr>GAZ novembre</vt:lpstr>
      <vt:lpstr>GAZ decembre</vt:lpstr>
      <vt:lpstr>Cumul GAZ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2017-02-15T15:04:07Z</dcterms:modified>
</cp:coreProperties>
</file>