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135" windowWidth="19920" windowHeight="775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F38" i="1" l="1"/>
  <c r="G34" i="1"/>
  <c r="G35" i="1"/>
  <c r="G36" i="1"/>
  <c r="G33" i="1"/>
  <c r="F31" i="1"/>
  <c r="G31" i="1" s="1"/>
  <c r="G30" i="1"/>
  <c r="G29" i="1"/>
  <c r="G28" i="1"/>
  <c r="G27" i="1"/>
  <c r="G26" i="1"/>
  <c r="F24" i="1"/>
  <c r="G24" i="1" s="1"/>
  <c r="G25" i="1"/>
  <c r="G23" i="1"/>
  <c r="G22" i="1"/>
  <c r="G21" i="1"/>
  <c r="G20" i="1"/>
  <c r="G19" i="1"/>
  <c r="F17" i="1"/>
  <c r="G17" i="1" s="1"/>
  <c r="G13" i="1"/>
  <c r="G14" i="1"/>
  <c r="G15" i="1"/>
  <c r="G16" i="1"/>
  <c r="G18" i="1"/>
  <c r="G12" i="1"/>
  <c r="F10" i="1"/>
  <c r="G10" i="1" s="1"/>
  <c r="G7" i="1"/>
  <c r="G8" i="1"/>
  <c r="G9" i="1"/>
  <c r="G11" i="1"/>
  <c r="G6" i="1"/>
  <c r="D33" i="1"/>
  <c r="D26" i="1"/>
  <c r="D19" i="1"/>
  <c r="D12" i="1"/>
  <c r="D6" i="1"/>
  <c r="C40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E40" i="1" l="1"/>
  <c r="H33" i="1"/>
  <c r="I39" i="1" s="1"/>
  <c r="H26" i="1"/>
  <c r="I32" i="1" s="1"/>
  <c r="H19" i="1"/>
  <c r="I25" i="1" s="1"/>
  <c r="H12" i="1"/>
  <c r="I18" i="1" s="1"/>
  <c r="H6" i="1"/>
  <c r="I11" i="1" s="1"/>
  <c r="I40" i="1" l="1"/>
  <c r="E41" i="1" s="1"/>
</calcChain>
</file>

<file path=xl/sharedStrings.xml><?xml version="1.0" encoding="utf-8"?>
<sst xmlns="http://schemas.openxmlformats.org/spreadsheetml/2006/main" count="51" uniqueCount="18">
  <si>
    <t>ter</t>
  </si>
  <si>
    <t>qua</t>
  </si>
  <si>
    <t>qui</t>
  </si>
  <si>
    <t>sex</t>
  </si>
  <si>
    <t>sab</t>
  </si>
  <si>
    <t>dom</t>
  </si>
  <si>
    <t>seg</t>
  </si>
  <si>
    <t>Dia</t>
  </si>
  <si>
    <t>Semana</t>
  </si>
  <si>
    <t>Legal</t>
  </si>
  <si>
    <t>Praticada</t>
  </si>
  <si>
    <t>Diferença</t>
  </si>
  <si>
    <t>Julho</t>
  </si>
  <si>
    <t>Jornada em minutos</t>
  </si>
  <si>
    <t>Compens</t>
  </si>
  <si>
    <t>Subtotal</t>
  </si>
  <si>
    <t>Total da jornada mensal em minutos:</t>
  </si>
  <si>
    <t>13640 / 60 = 227:20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</si>
</sst>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FF0000"/>
      </top>
      <bottom style="medium">
        <color indexed="64"/>
      </bottom>
      <diagonal/>
    </border>
    <border>
      <left/>
      <right style="medium">
        <color indexed="64"/>
      </right>
      <top style="thin">
        <color rgb="FFFF0000"/>
      </top>
      <bottom style="medium">
        <color indexed="64"/>
      </bottom>
      <diagonal/>
    </border>
    <border>
      <left/>
      <right style="thin">
        <color rgb="FFFF0000"/>
      </right>
      <top style="thin">
        <color rgb="FFFF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Fill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24" xfId="0" applyFont="1" applyBorder="1"/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25" xfId="0" applyBorder="1"/>
    <xf numFmtId="0" fontId="0" fillId="0" borderId="26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right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righ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6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7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I39" sqref="I39"/>
    </sheetView>
  </sheetViews>
  <sheetFormatPr defaultRowHeight="15" x14ac:dyDescent="0.25"/>
  <cols>
    <col min="1" max="1" width="5.28515625" style="1" customWidth="1"/>
    <col min="2" max="2" width="9.140625" style="1"/>
    <col min="3" max="3" width="9.140625" style="2"/>
  </cols>
  <sheetData>
    <row r="1" spans="1:9" ht="15.75" thickBot="1" x14ac:dyDescent="0.3">
      <c r="A1" s="41" t="s">
        <v>12</v>
      </c>
      <c r="B1" s="42"/>
      <c r="C1" s="43"/>
      <c r="D1" s="43"/>
      <c r="E1" s="43"/>
      <c r="F1" s="43"/>
      <c r="G1" s="43"/>
      <c r="H1" s="43"/>
      <c r="I1" s="43"/>
    </row>
    <row r="2" spans="1:9" ht="15.75" thickBot="1" x14ac:dyDescent="0.3">
      <c r="A2" s="46" t="s">
        <v>7</v>
      </c>
      <c r="B2" s="48" t="s">
        <v>8</v>
      </c>
      <c r="C2" s="56" t="s">
        <v>13</v>
      </c>
      <c r="D2" s="57"/>
      <c r="E2" s="57"/>
      <c r="F2" s="57"/>
      <c r="G2" s="57"/>
      <c r="H2" s="58"/>
      <c r="I2" s="67" t="s">
        <v>11</v>
      </c>
    </row>
    <row r="3" spans="1:9" x14ac:dyDescent="0.25">
      <c r="A3" s="47"/>
      <c r="B3" s="49"/>
      <c r="C3" s="61" t="s">
        <v>9</v>
      </c>
      <c r="D3" s="55"/>
      <c r="E3" s="53" t="s">
        <v>10</v>
      </c>
      <c r="F3" s="54"/>
      <c r="G3" s="54"/>
      <c r="H3" s="55"/>
      <c r="I3" s="68"/>
    </row>
    <row r="4" spans="1:9" x14ac:dyDescent="0.25">
      <c r="A4" s="47"/>
      <c r="B4" s="49"/>
      <c r="C4" s="51" t="s">
        <v>7</v>
      </c>
      <c r="D4" s="59" t="s">
        <v>8</v>
      </c>
      <c r="E4" s="44" t="s">
        <v>7</v>
      </c>
      <c r="F4" s="45"/>
      <c r="G4" s="45"/>
      <c r="H4" s="60" t="s">
        <v>8</v>
      </c>
      <c r="I4" s="68"/>
    </row>
    <row r="5" spans="1:9" ht="15.75" thickBot="1" x14ac:dyDescent="0.3">
      <c r="A5" s="47"/>
      <c r="B5" s="50"/>
      <c r="C5" s="52"/>
      <c r="D5" s="60"/>
      <c r="E5" s="35" t="s">
        <v>9</v>
      </c>
      <c r="F5" s="36" t="s">
        <v>14</v>
      </c>
      <c r="G5" s="36" t="s">
        <v>7</v>
      </c>
      <c r="H5" s="70"/>
      <c r="I5" s="69"/>
    </row>
    <row r="6" spans="1:9" x14ac:dyDescent="0.25">
      <c r="A6" s="19">
        <v>1</v>
      </c>
      <c r="B6" s="20" t="s">
        <v>0</v>
      </c>
      <c r="C6" s="22">
        <v>440</v>
      </c>
      <c r="D6" s="73">
        <f>C6+C7+C8+C9+C10+C11</f>
        <v>2640</v>
      </c>
      <c r="E6" s="13">
        <v>440</v>
      </c>
      <c r="F6" s="7">
        <v>100</v>
      </c>
      <c r="G6" s="7">
        <f>E6+F6</f>
        <v>540</v>
      </c>
      <c r="H6" s="38">
        <f>G6+G7+G8+G9+G10+G11</f>
        <v>2640</v>
      </c>
      <c r="I6" s="17"/>
    </row>
    <row r="7" spans="1:9" x14ac:dyDescent="0.25">
      <c r="A7" s="9">
        <f>A6+1</f>
        <v>2</v>
      </c>
      <c r="B7" s="21" t="s">
        <v>1</v>
      </c>
      <c r="C7" s="23">
        <v>440</v>
      </c>
      <c r="D7" s="74"/>
      <c r="E7" s="14">
        <v>440</v>
      </c>
      <c r="F7" s="4">
        <v>100</v>
      </c>
      <c r="G7" s="10">
        <f t="shared" ref="G7:G11" si="0">E7+F7</f>
        <v>540</v>
      </c>
      <c r="H7" s="39"/>
      <c r="I7" s="17"/>
    </row>
    <row r="8" spans="1:9" x14ac:dyDescent="0.25">
      <c r="A8" s="9">
        <f t="shared" ref="A8:A36" si="1">A7+1</f>
        <v>3</v>
      </c>
      <c r="B8" s="21" t="s">
        <v>2</v>
      </c>
      <c r="C8" s="23">
        <v>440</v>
      </c>
      <c r="D8" s="74"/>
      <c r="E8" s="14">
        <v>440</v>
      </c>
      <c r="F8" s="4">
        <v>100</v>
      </c>
      <c r="G8" s="10">
        <f t="shared" si="0"/>
        <v>540</v>
      </c>
      <c r="H8" s="39"/>
      <c r="I8" s="17"/>
    </row>
    <row r="9" spans="1:9" x14ac:dyDescent="0.25">
      <c r="A9" s="9">
        <f t="shared" si="1"/>
        <v>4</v>
      </c>
      <c r="B9" s="21" t="s">
        <v>3</v>
      </c>
      <c r="C9" s="23">
        <v>440</v>
      </c>
      <c r="D9" s="74"/>
      <c r="E9" s="14">
        <v>440</v>
      </c>
      <c r="F9" s="4">
        <v>40</v>
      </c>
      <c r="G9" s="10">
        <f t="shared" si="0"/>
        <v>480</v>
      </c>
      <c r="H9" s="39"/>
      <c r="I9" s="17"/>
    </row>
    <row r="10" spans="1:9" x14ac:dyDescent="0.25">
      <c r="A10" s="9">
        <f t="shared" si="1"/>
        <v>5</v>
      </c>
      <c r="B10" s="21" t="s">
        <v>4</v>
      </c>
      <c r="C10" s="23">
        <v>440</v>
      </c>
      <c r="D10" s="74"/>
      <c r="E10" s="27">
        <v>440</v>
      </c>
      <c r="F10" s="24">
        <f>(F6+F7+F8+F9)</f>
        <v>340</v>
      </c>
      <c r="G10" s="25">
        <f>E10-F10</f>
        <v>100</v>
      </c>
      <c r="H10" s="39"/>
      <c r="I10" s="17"/>
    </row>
    <row r="11" spans="1:9" ht="15.75" thickBot="1" x14ac:dyDescent="0.3">
      <c r="A11" s="32">
        <f t="shared" si="1"/>
        <v>6</v>
      </c>
      <c r="B11" s="33" t="s">
        <v>5</v>
      </c>
      <c r="C11" s="37">
        <v>440</v>
      </c>
      <c r="D11" s="75"/>
      <c r="E11" s="15">
        <v>440</v>
      </c>
      <c r="F11" s="5">
        <v>0</v>
      </c>
      <c r="G11" s="11">
        <f t="shared" si="0"/>
        <v>440</v>
      </c>
      <c r="H11" s="40"/>
      <c r="I11" s="18">
        <f>D6-H6</f>
        <v>0</v>
      </c>
    </row>
    <row r="12" spans="1:9" x14ac:dyDescent="0.25">
      <c r="A12" s="19">
        <f t="shared" si="1"/>
        <v>7</v>
      </c>
      <c r="B12" s="20" t="s">
        <v>6</v>
      </c>
      <c r="C12" s="7">
        <v>440</v>
      </c>
      <c r="D12" s="73">
        <f>C12+C13+C14+C15+C16+C17+C18</f>
        <v>3080</v>
      </c>
      <c r="E12" s="13">
        <v>440</v>
      </c>
      <c r="F12" s="8">
        <v>100</v>
      </c>
      <c r="G12" s="7">
        <f>E12+F12</f>
        <v>540</v>
      </c>
      <c r="H12" s="38">
        <f>G12+G13+G14+G15+G16+G17+G18</f>
        <v>3080</v>
      </c>
      <c r="I12" s="16"/>
    </row>
    <row r="13" spans="1:9" x14ac:dyDescent="0.25">
      <c r="A13" s="9">
        <f t="shared" si="1"/>
        <v>8</v>
      </c>
      <c r="B13" s="21" t="s">
        <v>0</v>
      </c>
      <c r="C13" s="10">
        <v>440</v>
      </c>
      <c r="D13" s="74"/>
      <c r="E13" s="14">
        <v>440</v>
      </c>
      <c r="F13" s="4">
        <v>100</v>
      </c>
      <c r="G13" s="10">
        <f t="shared" ref="G13:G30" si="2">E13+F13</f>
        <v>540</v>
      </c>
      <c r="H13" s="39"/>
      <c r="I13" s="17"/>
    </row>
    <row r="14" spans="1:9" x14ac:dyDescent="0.25">
      <c r="A14" s="9">
        <f t="shared" si="1"/>
        <v>9</v>
      </c>
      <c r="B14" s="21" t="s">
        <v>1</v>
      </c>
      <c r="C14" s="10">
        <v>440</v>
      </c>
      <c r="D14" s="74"/>
      <c r="E14" s="14">
        <v>440</v>
      </c>
      <c r="F14" s="4">
        <v>100</v>
      </c>
      <c r="G14" s="10">
        <f t="shared" si="2"/>
        <v>540</v>
      </c>
      <c r="H14" s="39"/>
      <c r="I14" s="17"/>
    </row>
    <row r="15" spans="1:9" x14ac:dyDescent="0.25">
      <c r="A15" s="9">
        <f t="shared" si="1"/>
        <v>10</v>
      </c>
      <c r="B15" s="21" t="s">
        <v>2</v>
      </c>
      <c r="C15" s="10">
        <v>440</v>
      </c>
      <c r="D15" s="74"/>
      <c r="E15" s="14">
        <v>440</v>
      </c>
      <c r="F15" s="4">
        <v>100</v>
      </c>
      <c r="G15" s="10">
        <f t="shared" si="2"/>
        <v>540</v>
      </c>
      <c r="H15" s="39"/>
      <c r="I15" s="17"/>
    </row>
    <row r="16" spans="1:9" x14ac:dyDescent="0.25">
      <c r="A16" s="9">
        <f t="shared" si="1"/>
        <v>11</v>
      </c>
      <c r="B16" s="21" t="s">
        <v>3</v>
      </c>
      <c r="C16" s="10">
        <v>440</v>
      </c>
      <c r="D16" s="74"/>
      <c r="E16" s="14">
        <v>440</v>
      </c>
      <c r="F16" s="4">
        <v>40</v>
      </c>
      <c r="G16" s="10">
        <f t="shared" si="2"/>
        <v>480</v>
      </c>
      <c r="H16" s="39"/>
      <c r="I16" s="17"/>
    </row>
    <row r="17" spans="1:9" x14ac:dyDescent="0.25">
      <c r="A17" s="9">
        <f t="shared" si="1"/>
        <v>12</v>
      </c>
      <c r="B17" s="21" t="s">
        <v>4</v>
      </c>
      <c r="C17" s="10">
        <v>440</v>
      </c>
      <c r="D17" s="74"/>
      <c r="E17" s="27">
        <v>440</v>
      </c>
      <c r="F17" s="24">
        <f>(F12+F13+F14+F15+F16)</f>
        <v>440</v>
      </c>
      <c r="G17" s="25">
        <f>E17-F17</f>
        <v>0</v>
      </c>
      <c r="H17" s="39"/>
      <c r="I17" s="17"/>
    </row>
    <row r="18" spans="1:9" ht="15.75" thickBot="1" x14ac:dyDescent="0.3">
      <c r="A18" s="32">
        <f t="shared" si="1"/>
        <v>13</v>
      </c>
      <c r="B18" s="33" t="s">
        <v>5</v>
      </c>
      <c r="C18" s="34">
        <v>440</v>
      </c>
      <c r="D18" s="75"/>
      <c r="E18" s="15">
        <v>440</v>
      </c>
      <c r="F18" s="5">
        <v>0</v>
      </c>
      <c r="G18" s="11">
        <f t="shared" si="2"/>
        <v>440</v>
      </c>
      <c r="H18" s="40"/>
      <c r="I18" s="18">
        <f>D12-H12</f>
        <v>0</v>
      </c>
    </row>
    <row r="19" spans="1:9" x14ac:dyDescent="0.25">
      <c r="A19" s="19">
        <f t="shared" si="1"/>
        <v>14</v>
      </c>
      <c r="B19" s="20" t="s">
        <v>6</v>
      </c>
      <c r="C19" s="7">
        <v>440</v>
      </c>
      <c r="D19" s="73">
        <f>C19+C20+C21+C22+C23+C24+C25</f>
        <v>3080</v>
      </c>
      <c r="E19" s="13">
        <v>440</v>
      </c>
      <c r="F19" s="8">
        <v>100</v>
      </c>
      <c r="G19" s="7">
        <f t="shared" si="2"/>
        <v>540</v>
      </c>
      <c r="H19" s="38">
        <f>G19+G20+G21+G22+G23+G24+G25</f>
        <v>3080</v>
      </c>
      <c r="I19" s="16"/>
    </row>
    <row r="20" spans="1:9" x14ac:dyDescent="0.25">
      <c r="A20" s="9">
        <f t="shared" si="1"/>
        <v>15</v>
      </c>
      <c r="B20" s="21" t="s">
        <v>0</v>
      </c>
      <c r="C20" s="10">
        <v>440</v>
      </c>
      <c r="D20" s="74"/>
      <c r="E20" s="14">
        <v>440</v>
      </c>
      <c r="F20" s="4">
        <v>100</v>
      </c>
      <c r="G20" s="10">
        <f t="shared" si="2"/>
        <v>540</v>
      </c>
      <c r="H20" s="39"/>
      <c r="I20" s="17"/>
    </row>
    <row r="21" spans="1:9" x14ac:dyDescent="0.25">
      <c r="A21" s="9">
        <f t="shared" si="1"/>
        <v>16</v>
      </c>
      <c r="B21" s="21" t="s">
        <v>1</v>
      </c>
      <c r="C21" s="10">
        <v>440</v>
      </c>
      <c r="D21" s="74"/>
      <c r="E21" s="14">
        <v>440</v>
      </c>
      <c r="F21" s="4">
        <v>100</v>
      </c>
      <c r="G21" s="10">
        <f t="shared" si="2"/>
        <v>540</v>
      </c>
      <c r="H21" s="39"/>
      <c r="I21" s="17"/>
    </row>
    <row r="22" spans="1:9" x14ac:dyDescent="0.25">
      <c r="A22" s="9">
        <f t="shared" si="1"/>
        <v>17</v>
      </c>
      <c r="B22" s="21" t="s">
        <v>2</v>
      </c>
      <c r="C22" s="10">
        <v>440</v>
      </c>
      <c r="D22" s="74"/>
      <c r="E22" s="14">
        <v>440</v>
      </c>
      <c r="F22" s="4">
        <v>100</v>
      </c>
      <c r="G22" s="10">
        <f t="shared" si="2"/>
        <v>540</v>
      </c>
      <c r="H22" s="39"/>
      <c r="I22" s="17"/>
    </row>
    <row r="23" spans="1:9" x14ac:dyDescent="0.25">
      <c r="A23" s="9">
        <f t="shared" si="1"/>
        <v>18</v>
      </c>
      <c r="B23" s="21" t="s">
        <v>3</v>
      </c>
      <c r="C23" s="10">
        <v>440</v>
      </c>
      <c r="D23" s="74"/>
      <c r="E23" s="14">
        <v>440</v>
      </c>
      <c r="F23" s="4">
        <v>40</v>
      </c>
      <c r="G23" s="10">
        <f t="shared" si="2"/>
        <v>480</v>
      </c>
      <c r="H23" s="39"/>
      <c r="I23" s="17"/>
    </row>
    <row r="24" spans="1:9" x14ac:dyDescent="0.25">
      <c r="A24" s="9">
        <f t="shared" si="1"/>
        <v>19</v>
      </c>
      <c r="B24" s="21" t="s">
        <v>4</v>
      </c>
      <c r="C24" s="10">
        <v>440</v>
      </c>
      <c r="D24" s="74"/>
      <c r="E24" s="27">
        <v>440</v>
      </c>
      <c r="F24" s="24">
        <f>(F19+F20+F21+F22+F23)</f>
        <v>440</v>
      </c>
      <c r="G24" s="25">
        <f>E24-F24</f>
        <v>0</v>
      </c>
      <c r="H24" s="39"/>
      <c r="I24" s="17"/>
    </row>
    <row r="25" spans="1:9" ht="15.75" thickBot="1" x14ac:dyDescent="0.3">
      <c r="A25" s="32">
        <f t="shared" si="1"/>
        <v>20</v>
      </c>
      <c r="B25" s="33" t="s">
        <v>5</v>
      </c>
      <c r="C25" s="34">
        <v>440</v>
      </c>
      <c r="D25" s="75"/>
      <c r="E25" s="15">
        <v>440</v>
      </c>
      <c r="F25" s="5">
        <v>0</v>
      </c>
      <c r="G25" s="11">
        <f t="shared" si="2"/>
        <v>440</v>
      </c>
      <c r="H25" s="40"/>
      <c r="I25" s="18">
        <f>D19-H19</f>
        <v>0</v>
      </c>
    </row>
    <row r="26" spans="1:9" x14ac:dyDescent="0.25">
      <c r="A26" s="19">
        <f t="shared" si="1"/>
        <v>21</v>
      </c>
      <c r="B26" s="20" t="s">
        <v>6</v>
      </c>
      <c r="C26" s="7">
        <v>440</v>
      </c>
      <c r="D26" s="73">
        <f>C26+C27+C28+C29+C30+C31+C32</f>
        <v>3080</v>
      </c>
      <c r="E26" s="13">
        <v>440</v>
      </c>
      <c r="F26" s="8">
        <v>100</v>
      </c>
      <c r="G26" s="7">
        <f t="shared" si="2"/>
        <v>540</v>
      </c>
      <c r="H26" s="38">
        <f>G26+G27+G28+G29+G30+G31+G32</f>
        <v>3080</v>
      </c>
      <c r="I26" s="16"/>
    </row>
    <row r="27" spans="1:9" x14ac:dyDescent="0.25">
      <c r="A27" s="9">
        <f t="shared" si="1"/>
        <v>22</v>
      </c>
      <c r="B27" s="21" t="s">
        <v>0</v>
      </c>
      <c r="C27" s="10">
        <v>440</v>
      </c>
      <c r="D27" s="74"/>
      <c r="E27" s="14">
        <v>440</v>
      </c>
      <c r="F27" s="4">
        <v>100</v>
      </c>
      <c r="G27" s="10">
        <f t="shared" si="2"/>
        <v>540</v>
      </c>
      <c r="H27" s="39"/>
      <c r="I27" s="17"/>
    </row>
    <row r="28" spans="1:9" x14ac:dyDescent="0.25">
      <c r="A28" s="9">
        <f t="shared" si="1"/>
        <v>23</v>
      </c>
      <c r="B28" s="21" t="s">
        <v>1</v>
      </c>
      <c r="C28" s="10">
        <v>440</v>
      </c>
      <c r="D28" s="74"/>
      <c r="E28" s="14">
        <v>440</v>
      </c>
      <c r="F28" s="4">
        <v>100</v>
      </c>
      <c r="G28" s="10">
        <f t="shared" si="2"/>
        <v>540</v>
      </c>
      <c r="H28" s="39"/>
      <c r="I28" s="17"/>
    </row>
    <row r="29" spans="1:9" x14ac:dyDescent="0.25">
      <c r="A29" s="9">
        <f t="shared" si="1"/>
        <v>24</v>
      </c>
      <c r="B29" s="21" t="s">
        <v>2</v>
      </c>
      <c r="C29" s="10">
        <v>440</v>
      </c>
      <c r="D29" s="74"/>
      <c r="E29" s="14">
        <v>440</v>
      </c>
      <c r="F29" s="4">
        <v>100</v>
      </c>
      <c r="G29" s="10">
        <f t="shared" si="2"/>
        <v>540</v>
      </c>
      <c r="H29" s="39"/>
      <c r="I29" s="17"/>
    </row>
    <row r="30" spans="1:9" x14ac:dyDescent="0.25">
      <c r="A30" s="9">
        <f t="shared" si="1"/>
        <v>25</v>
      </c>
      <c r="B30" s="21" t="s">
        <v>3</v>
      </c>
      <c r="C30" s="10">
        <v>440</v>
      </c>
      <c r="D30" s="74"/>
      <c r="E30" s="14">
        <v>440</v>
      </c>
      <c r="F30" s="4">
        <v>40</v>
      </c>
      <c r="G30" s="10">
        <f t="shared" si="2"/>
        <v>480</v>
      </c>
      <c r="H30" s="39"/>
      <c r="I30" s="17"/>
    </row>
    <row r="31" spans="1:9" x14ac:dyDescent="0.25">
      <c r="A31" s="9">
        <f t="shared" si="1"/>
        <v>26</v>
      </c>
      <c r="B31" s="21" t="s">
        <v>4</v>
      </c>
      <c r="C31" s="10">
        <v>440</v>
      </c>
      <c r="D31" s="74"/>
      <c r="E31" s="27">
        <v>440</v>
      </c>
      <c r="F31" s="24">
        <f>(F26+F27+F28+F29+F30)</f>
        <v>440</v>
      </c>
      <c r="G31" s="25">
        <f>E31-F31</f>
        <v>0</v>
      </c>
      <c r="H31" s="39"/>
      <c r="I31" s="17"/>
    </row>
    <row r="32" spans="1:9" ht="15.75" thickBot="1" x14ac:dyDescent="0.3">
      <c r="A32" s="32">
        <f t="shared" si="1"/>
        <v>27</v>
      </c>
      <c r="B32" s="33" t="s">
        <v>5</v>
      </c>
      <c r="C32" s="34">
        <v>440</v>
      </c>
      <c r="D32" s="75"/>
      <c r="E32" s="15">
        <v>440</v>
      </c>
      <c r="F32" s="6">
        <v>0</v>
      </c>
      <c r="G32" s="5">
        <v>440</v>
      </c>
      <c r="H32" s="40"/>
      <c r="I32" s="18">
        <f>D26-H26</f>
        <v>0</v>
      </c>
    </row>
    <row r="33" spans="1:9" x14ac:dyDescent="0.25">
      <c r="A33" s="19">
        <f t="shared" si="1"/>
        <v>28</v>
      </c>
      <c r="B33" s="20" t="s">
        <v>6</v>
      </c>
      <c r="C33" s="7">
        <v>440</v>
      </c>
      <c r="D33" s="73">
        <f>C33+C34+C35+C36</f>
        <v>1760</v>
      </c>
      <c r="E33" s="13">
        <v>440</v>
      </c>
      <c r="F33" s="12">
        <v>100</v>
      </c>
      <c r="G33" s="8">
        <f>E33+F33</f>
        <v>540</v>
      </c>
      <c r="H33" s="38">
        <f>G33+G34+G35+G36+G37+G38+G39</f>
        <v>2160</v>
      </c>
      <c r="I33" s="16"/>
    </row>
    <row r="34" spans="1:9" x14ac:dyDescent="0.25">
      <c r="A34" s="9">
        <f t="shared" si="1"/>
        <v>29</v>
      </c>
      <c r="B34" s="21" t="s">
        <v>0</v>
      </c>
      <c r="C34" s="10">
        <v>440</v>
      </c>
      <c r="D34" s="74"/>
      <c r="E34" s="14">
        <v>440</v>
      </c>
      <c r="F34" s="3">
        <v>100</v>
      </c>
      <c r="G34" s="4">
        <f t="shared" ref="G34:G36" si="3">E34+F34</f>
        <v>540</v>
      </c>
      <c r="H34" s="39"/>
      <c r="I34" s="17"/>
    </row>
    <row r="35" spans="1:9" x14ac:dyDescent="0.25">
      <c r="A35" s="9">
        <f t="shared" si="1"/>
        <v>30</v>
      </c>
      <c r="B35" s="21" t="s">
        <v>1</v>
      </c>
      <c r="C35" s="10">
        <v>440</v>
      </c>
      <c r="D35" s="74"/>
      <c r="E35" s="14">
        <v>440</v>
      </c>
      <c r="F35" s="3">
        <v>100</v>
      </c>
      <c r="G35" s="4">
        <f t="shared" si="3"/>
        <v>540</v>
      </c>
      <c r="H35" s="39"/>
      <c r="I35" s="17"/>
    </row>
    <row r="36" spans="1:9" x14ac:dyDescent="0.25">
      <c r="A36" s="9">
        <f t="shared" si="1"/>
        <v>31</v>
      </c>
      <c r="B36" s="21" t="s">
        <v>2</v>
      </c>
      <c r="C36" s="10">
        <v>440</v>
      </c>
      <c r="D36" s="74"/>
      <c r="E36" s="14">
        <v>440</v>
      </c>
      <c r="F36" s="3">
        <v>100</v>
      </c>
      <c r="G36" s="4">
        <f t="shared" si="3"/>
        <v>540</v>
      </c>
      <c r="H36" s="39"/>
      <c r="I36" s="17"/>
    </row>
    <row r="37" spans="1:9" x14ac:dyDescent="0.25">
      <c r="A37" s="9">
        <v>1</v>
      </c>
      <c r="B37" s="21" t="s">
        <v>3</v>
      </c>
      <c r="C37" s="10"/>
      <c r="D37" s="74"/>
      <c r="E37" s="14">
        <v>0</v>
      </c>
      <c r="F37" s="3"/>
      <c r="G37" s="4">
        <v>0</v>
      </c>
      <c r="H37" s="39"/>
      <c r="I37" s="17"/>
    </row>
    <row r="38" spans="1:9" x14ac:dyDescent="0.25">
      <c r="A38" s="9">
        <v>2</v>
      </c>
      <c r="B38" s="21" t="s">
        <v>4</v>
      </c>
      <c r="C38" s="10"/>
      <c r="D38" s="74"/>
      <c r="E38" s="27">
        <v>0</v>
      </c>
      <c r="F38" s="24">
        <f>(F33+F34+F35+F36)</f>
        <v>400</v>
      </c>
      <c r="G38" s="26">
        <v>0</v>
      </c>
      <c r="H38" s="39"/>
      <c r="I38" s="17"/>
    </row>
    <row r="39" spans="1:9" ht="15.75" thickBot="1" x14ac:dyDescent="0.3">
      <c r="A39" s="29">
        <v>3</v>
      </c>
      <c r="B39" s="30" t="s">
        <v>5</v>
      </c>
      <c r="C39" s="31"/>
      <c r="D39" s="75"/>
      <c r="E39" s="15">
        <v>0</v>
      </c>
      <c r="F39" s="6">
        <v>0</v>
      </c>
      <c r="G39" s="5">
        <v>0</v>
      </c>
      <c r="H39" s="40"/>
      <c r="I39" s="17">
        <f>D33-H33</f>
        <v>-400</v>
      </c>
    </row>
    <row r="40" spans="1:9" ht="15.75" thickBot="1" x14ac:dyDescent="0.3">
      <c r="A40" s="62" t="s">
        <v>15</v>
      </c>
      <c r="B40" s="63"/>
      <c r="C40" s="62">
        <f>SUM(D6:D39)</f>
        <v>13640</v>
      </c>
      <c r="D40" s="63"/>
      <c r="E40" s="64">
        <f>SUM(G6:G39)</f>
        <v>14040</v>
      </c>
      <c r="F40" s="43"/>
      <c r="G40" s="43"/>
      <c r="H40" s="43"/>
      <c r="I40" s="28">
        <f>SUM(I6:I39)</f>
        <v>-400</v>
      </c>
    </row>
    <row r="41" spans="1:9" ht="15.75" thickBot="1" x14ac:dyDescent="0.3">
      <c r="A41" s="64"/>
      <c r="B41" s="65"/>
      <c r="C41" s="64"/>
      <c r="D41" s="65"/>
      <c r="E41" s="71">
        <f>E40+I40</f>
        <v>13640</v>
      </c>
      <c r="F41" s="72"/>
      <c r="G41" s="72"/>
      <c r="H41" s="72"/>
      <c r="I41" s="65"/>
    </row>
    <row r="44" spans="1:9" x14ac:dyDescent="0.25">
      <c r="A44" s="66" t="s">
        <v>16</v>
      </c>
      <c r="B44" s="66"/>
      <c r="C44" s="66"/>
      <c r="D44" s="66"/>
      <c r="E44" s="66"/>
      <c r="F44" t="s">
        <v>17</v>
      </c>
    </row>
  </sheetData>
  <mergeCells count="26">
    <mergeCell ref="A40:B41"/>
    <mergeCell ref="C40:D41"/>
    <mergeCell ref="A44:E44"/>
    <mergeCell ref="I2:I5"/>
    <mergeCell ref="H4:H5"/>
    <mergeCell ref="E40:H40"/>
    <mergeCell ref="E41:I41"/>
    <mergeCell ref="D33:D39"/>
    <mergeCell ref="H33:H39"/>
    <mergeCell ref="D6:D11"/>
    <mergeCell ref="D12:D18"/>
    <mergeCell ref="D19:D25"/>
    <mergeCell ref="D26:D32"/>
    <mergeCell ref="H6:H11"/>
    <mergeCell ref="H12:H18"/>
    <mergeCell ref="H19:H25"/>
    <mergeCell ref="H26:H32"/>
    <mergeCell ref="A1:I1"/>
    <mergeCell ref="E4:G4"/>
    <mergeCell ref="A2:A5"/>
    <mergeCell ref="B2:B5"/>
    <mergeCell ref="C4:C5"/>
    <mergeCell ref="E3:H3"/>
    <mergeCell ref="C2:H2"/>
    <mergeCell ref="D4:D5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Adyb Fadel</cp:lastModifiedBy>
  <cp:lastPrinted>2014-08-05T15:04:32Z</cp:lastPrinted>
  <dcterms:created xsi:type="dcterms:W3CDTF">2014-08-05T13:16:59Z</dcterms:created>
  <dcterms:modified xsi:type="dcterms:W3CDTF">2014-08-06T15:24:02Z</dcterms:modified>
</cp:coreProperties>
</file>