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"/>
    </mc:Choice>
  </mc:AlternateContent>
  <xr:revisionPtr revIDLastSave="0" documentId="8_{2C4522B0-C5F5-44F4-AEDC-665300DD13CC}" xr6:coauthVersionLast="47" xr6:coauthVersionMax="47" xr10:uidLastSave="{00000000-0000-0000-0000-000000000000}"/>
  <bookViews>
    <workbookView xWindow="-120" yWindow="-120" windowWidth="29040" windowHeight="15720" xr2:uid="{C66D7B4A-369E-43EF-915E-EBC1E2297E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B37" i="1"/>
  <c r="B33" i="1"/>
  <c r="B34" i="1"/>
  <c r="B32" i="1"/>
  <c r="D27" i="1"/>
  <c r="D28" i="1"/>
  <c r="D29" i="1" s="1"/>
  <c r="C27" i="1"/>
  <c r="C28" i="1" s="1"/>
  <c r="C29" i="1" s="1"/>
  <c r="B23" i="1"/>
  <c r="B21" i="1"/>
  <c r="B17" i="1"/>
  <c r="B20" i="1"/>
  <c r="B19" i="1"/>
  <c r="C16" i="1"/>
  <c r="C15" i="1"/>
  <c r="B15" i="1"/>
  <c r="A17" i="1"/>
  <c r="E16" i="1"/>
  <c r="A16" i="1"/>
  <c r="E15" i="1"/>
  <c r="E27" i="1" l="1"/>
  <c r="E28" i="1" l="1"/>
  <c r="E29" i="1" l="1"/>
  <c r="F27" i="1" s="1"/>
  <c r="F28" i="1" l="1"/>
  <c r="F29" i="1" l="1"/>
  <c r="G27" i="1" s="1"/>
  <c r="G28" i="1" l="1"/>
  <c r="G29" i="1" s="1"/>
</calcChain>
</file>

<file path=xl/sharedStrings.xml><?xml version="1.0" encoding="utf-8"?>
<sst xmlns="http://schemas.openxmlformats.org/spreadsheetml/2006/main" count="15" uniqueCount="15">
  <si>
    <t>AX=b</t>
  </si>
  <si>
    <t>a</t>
  </si>
  <si>
    <t>b</t>
  </si>
  <si>
    <t>tiene diagonal predominanate por lo tanto converge</t>
  </si>
  <si>
    <t xml:space="preserve">despejar elementos de la diagonal </t>
  </si>
  <si>
    <t>alfa</t>
  </si>
  <si>
    <t>menor a 1 por lo tanto convergencia rapida</t>
  </si>
  <si>
    <t>2.iterar</t>
  </si>
  <si>
    <t>x1</t>
  </si>
  <si>
    <t>x2</t>
  </si>
  <si>
    <t>x3</t>
  </si>
  <si>
    <t>e1</t>
  </si>
  <si>
    <t>e2</t>
  </si>
  <si>
    <t>e3</t>
  </si>
  <si>
    <t>Marcelo Vera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</si>
</sst>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D26F-F12C-47AF-B0FF-FE1AC3139262}">
  <dimension ref="A2:G37"/>
  <sheetViews>
    <sheetView tabSelected="1" workbookViewId="0">
      <selection activeCell="A2" sqref="A2"/>
    </sheetView>
  </sheetViews>
  <sheetFormatPr baseColWidth="10" defaultRowHeight="15" x14ac:dyDescent="0.25"/>
  <cols>
    <col min="2" max="2" width="11.85546875" bestFit="1" customWidth="1"/>
  </cols>
  <sheetData>
    <row r="2" spans="1:5" x14ac:dyDescent="0.25">
      <c r="A2" t="s">
        <v>14</v>
      </c>
    </row>
    <row r="4" spans="1:5" x14ac:dyDescent="0.25">
      <c r="B4" t="s">
        <v>0</v>
      </c>
    </row>
    <row r="5" spans="1:5" x14ac:dyDescent="0.25">
      <c r="A5" t="s">
        <v>1</v>
      </c>
      <c r="E5" t="s">
        <v>2</v>
      </c>
    </row>
    <row r="6" spans="1:5" x14ac:dyDescent="0.25">
      <c r="A6" s="1">
        <v>3</v>
      </c>
      <c r="B6" s="1">
        <v>-0.1</v>
      </c>
      <c r="C6" s="1">
        <v>-0.2</v>
      </c>
      <c r="E6">
        <v>7.85</v>
      </c>
    </row>
    <row r="7" spans="1:5" x14ac:dyDescent="0.25">
      <c r="A7" s="1">
        <v>0.1</v>
      </c>
      <c r="B7" s="1">
        <v>7</v>
      </c>
      <c r="C7" s="1">
        <v>-0.3</v>
      </c>
      <c r="E7">
        <v>-19.3</v>
      </c>
    </row>
    <row r="8" spans="1:5" x14ac:dyDescent="0.25">
      <c r="A8" s="1">
        <v>0.3</v>
      </c>
      <c r="B8" s="1">
        <v>-0.2</v>
      </c>
      <c r="C8" s="1">
        <v>10</v>
      </c>
      <c r="E8">
        <v>71.400000000000006</v>
      </c>
    </row>
    <row r="10" spans="1:5" x14ac:dyDescent="0.25">
      <c r="A10" t="s">
        <v>3</v>
      </c>
    </row>
    <row r="13" spans="1:5" x14ac:dyDescent="0.25">
      <c r="A13" t="s">
        <v>4</v>
      </c>
    </row>
    <row r="15" spans="1:5" x14ac:dyDescent="0.25">
      <c r="A15">
        <v>0</v>
      </c>
      <c r="B15">
        <f>+-B6/A6</f>
        <v>3.3333333333333333E-2</v>
      </c>
      <c r="C15">
        <f>+-C6/A6</f>
        <v>6.6666666666666666E-2</v>
      </c>
      <c r="E15">
        <f>+E6/A6</f>
        <v>2.6166666666666667</v>
      </c>
    </row>
    <row r="16" spans="1:5" x14ac:dyDescent="0.25">
      <c r="A16">
        <f>+-A7/B7</f>
        <v>-1.4285714285714287E-2</v>
      </c>
      <c r="B16">
        <v>0</v>
      </c>
      <c r="C16">
        <f>+-C7/B7</f>
        <v>4.2857142857142858E-2</v>
      </c>
      <c r="E16">
        <f>+E7/B7</f>
        <v>-2.7571428571428571</v>
      </c>
    </row>
    <row r="17" spans="1:7" x14ac:dyDescent="0.25">
      <c r="A17">
        <f>+-A8/C8</f>
        <v>-0.03</v>
      </c>
      <c r="B17">
        <f>+B8/C8*-1</f>
        <v>0.02</v>
      </c>
      <c r="C17">
        <v>0</v>
      </c>
      <c r="E17">
        <v>7.14</v>
      </c>
    </row>
    <row r="19" spans="1:7" x14ac:dyDescent="0.25">
      <c r="A19" t="s">
        <v>5</v>
      </c>
      <c r="B19">
        <f>+ABS(B15)+ABS(C15)</f>
        <v>0.1</v>
      </c>
    </row>
    <row r="20" spans="1:7" x14ac:dyDescent="0.25">
      <c r="B20">
        <f>+ABS(A16)+ABS(C16)</f>
        <v>5.7142857142857148E-2</v>
      </c>
    </row>
    <row r="21" spans="1:7" x14ac:dyDescent="0.25">
      <c r="B21">
        <f>+ABS(A17)+ABS(B17)</f>
        <v>0.05</v>
      </c>
    </row>
    <row r="23" spans="1:7" x14ac:dyDescent="0.25">
      <c r="B23">
        <f>MAX(B19:B21)</f>
        <v>0.1</v>
      </c>
      <c r="D23" t="s">
        <v>6</v>
      </c>
    </row>
    <row r="25" spans="1:7" x14ac:dyDescent="0.25">
      <c r="A25" t="s">
        <v>7</v>
      </c>
    </row>
    <row r="26" spans="1:7" x14ac:dyDescent="0.25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</row>
    <row r="27" spans="1:7" x14ac:dyDescent="0.25">
      <c r="A27" t="s">
        <v>8</v>
      </c>
      <c r="B27">
        <v>0</v>
      </c>
      <c r="C27">
        <f>+$B$15*B28 +$C$15*B29+$E$15</f>
        <v>2.6166666666666667</v>
      </c>
      <c r="D27">
        <f t="shared" ref="D27:G27" si="0">+$B$15*C28 +$C$15*C29+$E$15</f>
        <v>2.9905565079365077</v>
      </c>
      <c r="E27">
        <f t="shared" si="0"/>
        <v>3.0000318979108087</v>
      </c>
      <c r="F27">
        <f t="shared" si="0"/>
        <v>3.0000003524692724</v>
      </c>
      <c r="G27">
        <f t="shared" si="0"/>
        <v>2.9999999980555687</v>
      </c>
    </row>
    <row r="28" spans="1:7" x14ac:dyDescent="0.25">
      <c r="A28" t="s">
        <v>9</v>
      </c>
      <c r="B28">
        <v>0</v>
      </c>
      <c r="C28">
        <f>+$A$16*C27+$C$16*B29+$E$16</f>
        <v>-2.7945238095238096</v>
      </c>
      <c r="D28">
        <f t="shared" ref="D28:G28" si="1">+$A$16*D27+$C$16*C29+$E$16</f>
        <v>-2.4996246848072561</v>
      </c>
      <c r="E28">
        <f t="shared" si="1"/>
        <v>-2.4999879923530504</v>
      </c>
      <c r="F28">
        <f t="shared" si="1"/>
        <v>-2.5000000357546059</v>
      </c>
      <c r="G28">
        <f t="shared" si="1"/>
        <v>-2.5000000004560441</v>
      </c>
    </row>
    <row r="29" spans="1:7" x14ac:dyDescent="0.25">
      <c r="A29" t="s">
        <v>10</v>
      </c>
      <c r="B29">
        <v>0</v>
      </c>
      <c r="C29">
        <f>+$A$17*C27+$B$17*C28+$E$17</f>
        <v>7.0056095238095235</v>
      </c>
      <c r="D29">
        <f t="shared" ref="D29:G29" si="2">+$A$17*D27+$B$17*D28+$E$17</f>
        <v>7.0002908110657591</v>
      </c>
      <c r="E29">
        <f t="shared" si="2"/>
        <v>6.9999992832156144</v>
      </c>
      <c r="F29">
        <f t="shared" si="2"/>
        <v>6.9999999887108295</v>
      </c>
      <c r="G29">
        <f t="shared" si="2"/>
        <v>7.0000000000492122</v>
      </c>
    </row>
    <row r="32" spans="1:7" x14ac:dyDescent="0.25">
      <c r="A32" s="2" t="s">
        <v>11</v>
      </c>
      <c r="B32" s="2">
        <f>+ABS(C27)-ABS(B27)</f>
        <v>2.6166666666666667</v>
      </c>
      <c r="C32" s="2">
        <f t="shared" ref="C32:G32" si="3">+ABS(D27)-ABS(C27)</f>
        <v>0.37388984126984104</v>
      </c>
      <c r="D32" s="2">
        <f t="shared" si="3"/>
        <v>9.475389974300974E-3</v>
      </c>
      <c r="E32" s="2">
        <f t="shared" si="3"/>
        <v>-3.15454415362737E-5</v>
      </c>
      <c r="F32" s="2">
        <f t="shared" si="3"/>
        <v>-3.5441370371813719E-7</v>
      </c>
      <c r="G32" s="2">
        <f t="shared" si="3"/>
        <v>-2.9999999980555687</v>
      </c>
    </row>
    <row r="33" spans="1:7" x14ac:dyDescent="0.25">
      <c r="A33" s="2" t="s">
        <v>12</v>
      </c>
      <c r="B33" s="2">
        <f t="shared" ref="B33:G34" si="4">+ABS(C28)-ABS(B28)</f>
        <v>2.7945238095238096</v>
      </c>
      <c r="C33" s="2">
        <f t="shared" si="4"/>
        <v>-0.29489912471655355</v>
      </c>
      <c r="D33" s="2">
        <f t="shared" si="4"/>
        <v>3.6330754579427804E-4</v>
      </c>
      <c r="E33" s="2">
        <f t="shared" si="4"/>
        <v>1.2043401555583699E-5</v>
      </c>
      <c r="F33" s="2">
        <f t="shared" si="4"/>
        <v>-3.5298561851249133E-8</v>
      </c>
      <c r="G33" s="2">
        <f t="shared" si="4"/>
        <v>-2.5000000004560441</v>
      </c>
    </row>
    <row r="34" spans="1:7" x14ac:dyDescent="0.25">
      <c r="A34" s="2" t="s">
        <v>13</v>
      </c>
      <c r="B34" s="2">
        <f t="shared" si="4"/>
        <v>7.0056095238095235</v>
      </c>
      <c r="C34" s="2">
        <f t="shared" si="4"/>
        <v>-5.3187127437643866E-3</v>
      </c>
      <c r="D34" s="2">
        <f t="shared" si="4"/>
        <v>-2.9152785014474603E-4</v>
      </c>
      <c r="E34" s="2">
        <f t="shared" si="4"/>
        <v>7.0549521513640912E-7</v>
      </c>
      <c r="F34" s="2">
        <f t="shared" si="4"/>
        <v>1.1338382677195114E-8</v>
      </c>
      <c r="G34" s="2">
        <f t="shared" si="4"/>
        <v>-7.0000000000492122</v>
      </c>
    </row>
    <row r="37" spans="1:7" x14ac:dyDescent="0.25">
      <c r="B37">
        <f>+MAX(B32:B34)</f>
        <v>7.0056095238095235</v>
      </c>
      <c r="C37">
        <f t="shared" ref="C37:F37" si="5">+MAX(C32:C34)</f>
        <v>0.37388984126984104</v>
      </c>
      <c r="D37">
        <f t="shared" si="5"/>
        <v>9.475389974300974E-3</v>
      </c>
      <c r="E37">
        <f t="shared" si="5"/>
        <v>1.2043401555583699E-5</v>
      </c>
      <c r="F37">
        <f t="shared" si="5"/>
        <v>1.1338382677195114E-8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Vera Garcia</dc:creator>
  <cp:lastModifiedBy>Marcelo Vera Garcia</cp:lastModifiedBy>
  <dcterms:created xsi:type="dcterms:W3CDTF">2024-09-19T02:23:13Z</dcterms:created>
  <dcterms:modified xsi:type="dcterms:W3CDTF">2024-09-19T03:23:34Z</dcterms:modified>
</cp:coreProperties>
</file>