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488641088c282/BootCamp/Repo/testrepo/submittedwork/excel-challenge/"/>
    </mc:Choice>
  </mc:AlternateContent>
  <xr:revisionPtr revIDLastSave="134" documentId="8_{9A8BE525-1E66-4BD7-8EA1-A4002A9E427A}" xr6:coauthVersionLast="47" xr6:coauthVersionMax="47" xr10:uidLastSave="{C29A89A0-1014-4139-8001-EB96269CFF25}"/>
  <bookViews>
    <workbookView xWindow="-98" yWindow="-98" windowWidth="24196" windowHeight="13096" xr2:uid="{00000000-000D-0000-FFFF-FFFF00000000}"/>
  </bookViews>
  <sheets>
    <sheet name="Campaign Status per Category" sheetId="3" r:id="rId1"/>
    <sheet name="Campaign Status Per Subcategory" sheetId="4" r:id="rId2"/>
    <sheet name="Campaign Outcomes" sheetId="5" r:id="rId3"/>
    <sheet name="Crowdfunding" sheetId="1" r:id="rId4"/>
  </sheets>
  <definedNames>
    <definedName name="_xlnm._FilterDatabase" localSheetId="3" hidden="1">Crowdfunding!$A$1:$T$1001</definedName>
    <definedName name="outcomes">Crowdfunding!$G:$G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80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12" i="1"/>
  <c r="S11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<sst xmlns="http://schemas.openxmlformats.org/spreadsheetml/2006/main" count="6101" uniqueCount="2086">
  <si>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</si>
  <si>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</si>
  <si>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</si>
  <si>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</si>
  <si>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</si>
  <si>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</si>
  <si>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</si>
  <si>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</si>
  <si>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</si>
  <si>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</si>
  <si>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</si>
  <si>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</si>
  <si>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</si>
  <si>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</si>
  <si>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</si>
  <si>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</si>
  <si>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</si>
  <si>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</si>
  <si>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</si>
  <si>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</si>
  <si>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</si>
  <si>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</si>
  <si>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</si>
  <si>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</si>
  <si>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</si>
  <si>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</si>
  <si>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</si>
  <si>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</si>
  <si>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</si>
  <si>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</si>
  <si>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</si>
  <si>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</si>
  <si>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</si>
  <si>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</si>
  <si>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</si>
  <si>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</si>
  <si>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</si>
  <si>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</si>
  <si>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</si>
  <si>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</si>
  <si>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</si>
  <si>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</si>
  <si>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</si>
  <si>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</si>
  <si>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</si>
  <si>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</si>
  <si>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</si>
  <si>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</si>
  <si>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</si>
  <si>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</si>
  <si>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</si>
  <si>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</si>
  <si>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</si>
  <si>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</si>
  <si>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</si>
  <si>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</si>
  <si>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</si>
  <si>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</si>
  <si>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</si>
  <si>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</si>
  <si>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</si>
  <si>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</si>
  <si>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</si>
  <si>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</si>
  <si>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</si>
  <si>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</si>
  <si>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</si>
  <si>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</si>
  <si>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</si>
  <si>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</si>
  <si>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</si>
  <si>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</si>
  <si>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</si>
  <si>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</si>
  <si>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</si>
  <si>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</si>
  <si>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</si>
  <si>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</si>
  <si>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</si>
  <si>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</si>
  <si>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</si>
  <si>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</si>
  <si>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</si>
  <si>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</si>
  <si>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</si>
  <si>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</si>
  <si>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</si>
  <si>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</si>
  <si>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</si>
  <si>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</si>
  <si>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</si>
  <si>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</si>
  <si>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</si>
  <si>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</si>
  <si>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</si>
  <si>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</si>
  <si>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</si>
  <si>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</si>
  <si>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</si>
  <si>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</si>
  <si>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</si>
  <si>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</si>
  <si>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</si>
  <si>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</si>
  <si>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</si>
  <si>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</si>
  <si>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</si>
  <si>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</si>
  <si>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</si>
  <si>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</si>
  <si>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</si>
  <si>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</si>
  <si>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</si>
  <si>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</si>
  <si>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</si>
  <si>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</si>
  <si>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</si>
  <si>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</si>
  <si>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</si>
  <si>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</si>
  <si>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</si>
  <si>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</si>
  <si>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</si>
  <si>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</si>
  <si>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</si>
  <si>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</si>
  <si>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</si>
  <si>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</si>
  <si>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</si>
  <si>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</si>
  <si>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</si>
  <si>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</si>
  <si>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</si>
  <si>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</si>
  <si>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</si>
  <si>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</si>
  <si>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</si>
  <si>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</si>
  <si>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</si>
  <si>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</si>
  <si>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</si>
  <si>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</si>
  <si>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</si>
  <si>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</si>
  <si>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</si>
  <si>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</si>
  <si>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</si>
  <si>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</si>
  <si>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</si>
  <si>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</si>
  <si>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</si>
  <si>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</si>
  <si>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</si>
  <si>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</si>
  <si>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</si>
  <si>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</si>
  <si>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</si>
  <si>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</si>
  <si>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</si>
  <si>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</si>
  <si>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</si>
  <si>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</si>
  <si>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</si>
  <si>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</si>
  <si>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</si>
  <si>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</si>
  <si>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</si>
  <si>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</si>
  <si>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</si>
  <si>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</si>
  <si>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</si>
  <si>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</si>
  <si>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</si>
  <si>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</si>
  <si>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</si>
  <si>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</si>
  <si>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</si>
  <si>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</si>
  <si>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</si>
  <si>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</si>
  <si>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</si>
  <si>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</si>
  <si>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</si>
  <si>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</si>
  <si>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</si>
  <si>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</si>
  <si>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</si>
  <si>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</si>
  <si>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</si>
  <si>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</si>
  <si>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</si>
  <si>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</si>
  <si>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</si>
  <si>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</si>
  <si>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</si>
  <si>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</si>
  <si>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</si>
  <si>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</si>
  <si>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</si>
  <si>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</si>
  <si>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</si>
  <si>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</si>
  <si>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</si>
  <si>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</si>
  <si>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</si>
  <si>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</si>
  <si>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</si>
  <si>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</si>
  <si>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</si>
  <si>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</si>
  <si>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</si>
  <si>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</si>
  <si>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</si>
  <si>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</si>
  <si>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</si>
  <si>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</si>
  <si>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</si>
  <si>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</si>
  <si>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</si>
  <si>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</si>
  <si>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</si>
  <si>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</si>
  <si>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</si>
  <si>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</si>
  <si>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</si>
  <si>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</si>
  <si>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</si>
  <si>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</si>
  <si>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</si>
  <si>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</si>
  <si>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</si>
  <si>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</si>
  <si>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</si>
  <si>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</si>
  <si>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</si>
  <si>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</si>
  <si>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</si>
  <si>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</si>
  <si>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</si>
  <si>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</si>
  <si>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</si>
  <si>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</si>
  <si>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</si>
  <si>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</si>
  <si>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</si>
  <si>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</si>
  <si>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</si>
  <si>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</si>
  <si>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</si>
  <si>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</si>
  <si>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</si>
  <si>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</si>
  <si>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</si>
  <si>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</si>
  <si>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</si>
  <si>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</si>
  <si>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</si>
  <si>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</si>
  <si>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</si>
  <si>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</si>
  <si>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</si>
  <si>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</si>
  <si>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</si>
  <si>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</si>
  <si>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</si>
  <si>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</si>
  <si>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</si>
  <si>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</si>
  <si>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</si>
  <si>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</si>
  <si>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</si>
  <si>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</si>
  <si>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</si>
  <si>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</si>
  <si>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</si>
  <si>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</si>
  <si>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</si>
  <si>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</si>
  <si>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</si>
  <si>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</si>
  <si>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</si>
  <si>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</si>
  <si>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</si>
  <si>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</si>
  <si>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</si>
  <si>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</si>
  <si>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</si>
  <si>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</si>
  <si>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</si>
  <si>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</si>
  <si>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</si>
  <si>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</si>
  <si>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</si>
  <si>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</si>
  <si>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</si>
  <si>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</si>
  <si>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</si>
  <si>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</si>
  <si>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</si>
  <si>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</si>
  <si>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</si>
  <si>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</si>
  <si>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</si>
  <si>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</si>
  <si>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</si>
  <si>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</si>
  <si>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</si>
  <si>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</si>
  <si>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</si>
  <si>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</si>
  <si>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</si>
  <si>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</si>
  <si>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</si>
  <si>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</si>
  <si>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</si>
  <si>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</si>
  <si>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</si>
  <si>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</si>
  <si>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</si>
  <si>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</si>
  <si>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</si>
  <si>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</si>
  <si>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</si>
  <si>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</si>
  <si>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</si>
  <si>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</si>
  <si>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</si>
  <si>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</si>
  <si>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</si>
  <si>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</si>
  <si>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</si>
  <si>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</si>
  <si>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</si>
  <si>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</si>
  <si>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</si>
  <si>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</si>
  <si>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</si>
  <si>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</si>
  <si>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</si>
  <si>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</si>
  <si>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</si>
  <si>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</si>
  <si>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</si>
  <si>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</si>
  <si>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</si>
  <si>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</si>
  <si>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</si>
  <si>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</si>
  <si>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</si>
  <si>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</si>
  <si>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</si>
  <si>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</si>
  <si>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</si>
  <si>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</si>
  <si>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</si>
  <si>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</si>
  <si>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</si>
  <si>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</si>
  <si>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</si>
  <si>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</si>
  <si>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</si>
  <si>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</si>
  <si>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</si>
  <si>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</si>
  <si>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</si>
  <si>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</si>
  <si>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</si>
  <si>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</si>
  <si>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</si>
  <si>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</si>
  <si>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</si>
  <si>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</si>
  <si>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</si>
  <si>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</si>
  <si>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</si>
  <si>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</si>
  <si>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</si>
  <si>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</si>
  <si>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</si>
  <si>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</si>
  <si>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</si>
  <si>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</si>
  <si>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</si>
  <si>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</si>
  <si>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</si>
  <si>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</si>
  <si>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</si>
  <si>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</si>
  <si>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</si>
  <si>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</si>
  <si>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</si>
  <si>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</si>
  <si>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</si>
  <si>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</si>
  <si>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</si>
  <si>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</si>
  <si>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</si>
  <si>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</si>
  <si>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</si>
  <si>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</si>
  <si>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</si>
  <si>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</si>
  <si>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</si>
  <si>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</si>
  <si>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</si>
  <si>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</si>
  <si>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</si>
  <si>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</si>
  <si>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</si>
  <si>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</si>
  <si>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</si>
  <si>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</si>
  <si>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</si>
  <si>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</si>
  <si>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</si>
  <si>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</si>
  <si>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</si>
  <si>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</si>
  <si>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</si>
  <si>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</si>
  <si>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</si>
  <si>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</si>
  <si>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</si>
  <si>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</si>
  <si>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</si>
  <si>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</si>
  <si>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</si>
  <si>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</si>
  <si>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</si>
  <si>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</si>
  <si>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</si>
  <si>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</si>
  <si>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</si>
  <si>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</si>
  <si>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</si>
  <si>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</si>
  <si>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</si>
  <si>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</si>
  <si>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</si>
  <si>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</si>
  <si>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</si>
  <si>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</si>
  <si>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</si>
  <si>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</si>
  <si>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</si>
  <si>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</si>
  <si>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</si>
  <si>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</si>
  <si>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</si>
  <si>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</si>
  <si>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</si>
  <si>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</si>
  <si>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</si>
  <si>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</si>
  <si>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</si>
  <si>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</si>
  <si>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</si>
  <si>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</si>
  <si>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</si>
  <si>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</si>
  <si>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</si>
  <si>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</si>
  <si>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</si>
  <si>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</si>
  <si>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</si>
  <si>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</si>
  <si>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</si>
  <si>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</si>
  <si>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</si>
  <si>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</si>
  <si>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</si>
  <si>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</si>
  <si>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</si>
  <si>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</si>
  <si>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</si>
  <si>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</si>
  <si>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</si>
  <si>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</si>
  <si>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</si>
  <si>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</si>
  <si>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</si>
  <si>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</si>
  <si>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</si>
  <si>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</si>
  <si>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</si>
  <si>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</si>
  <si>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</si>
  <si>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</si>
  <si>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</si>
  <si>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</si>
  <si>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</si>
  <si>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</si>
  <si>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</si>
  <si>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</si>
  <si>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</si>
  <si>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</si>
  <si>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</si>
  <si>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</si>
  <si>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</si>
  <si>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</si>
  <si>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</si>
  <si>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</si>
  <si>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</si>
  <si>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</si>
  <si>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</si>
  <si>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</si>
  <si>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</si>
  <si>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</si>
  <si>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</si>
  <si>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</si>
  <si>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</si>
  <si>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</si>
  <si>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</si>
  <si>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</si>
  <si>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</si>
  <si>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</si>
  <si>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</si>
  <si>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</si>
  <si>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</si>
  <si>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</si>
  <si>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</si>
  <si>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</si>
  <si>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</si>
  <si>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</si>
  <si>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</si>
  <si>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</si>
  <si>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</si>
  <si>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</si>
  <si>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</si>
  <si>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</si>
  <si>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</si>
  <si>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</si>
  <si>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</si>
  <si>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</si>
  <si>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</si>
  <si>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</si>
  <si>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</si>
  <si>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</si>
  <si>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</si>
  <si>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</si>
  <si>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</si>
  <si>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</si>
  <si>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</si>
  <si>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</si>
  <si>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</si>
  <si>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</si>
  <si>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</si>
  <si>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</si>
  <si>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</si>
  <si>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</si>
  <si>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</si>
  <si>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</si>
  <si>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</si>
  <si>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</si>
  <si>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</si>
  <si>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</si>
  <si>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</si>
  <si>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</si>
  <si>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</si>
  <si>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</si>
  <si>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</si>
  <si>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</si>
  <si>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</si>
  <si>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</si>
  <si>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</si>
  <si>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</si>
  <si>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</si>
  <si>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</si>
  <si>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</si>
  <si>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</si>
  <si>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</si>
  <si>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</si>
  <si>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</si>
  <si>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</si>
  <si>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</si>
  <si>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</si>
  <si>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</si>
  <si>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</si>
  <si>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</si>
  <si>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</si>
  <si>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</si>
  <si>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</si>
  <si>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</si>
  <si>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</si>
  <si>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</si>
  <si>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</si>
  <si>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</si>
  <si>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</si>
  <si>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</si>
  <si>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</si>
  <si>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</si>
  <si>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</si>
  <si>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</si>
  <si>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</si>
  <si>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</si>
  <si>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</si>
  <si>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</si>
  <si>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</si>
  <si>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</si>
  <si>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</si>
  <si>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</si>
  <si>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</si>
  <si>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</si>
  <si>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</si>
  <si>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</si>
  <si>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</si>
  <si>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</si>
  <si>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</si>
  <si>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</si>
  <si>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</si>
  <si>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</si>
  <si>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</si>
  <si>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</si>
  <si>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</si>
  <si>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</si>
  <si>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</si>
  <si>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</si>
  <si>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</si>
  <si>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</si>
  <si>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</si>
  <si>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</si>
  <si>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</si>
  <si>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</si>
  <si>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</si>
  <si>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</si>
  <si>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</si>
  <si>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</si>
  <si>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</si>
  <si>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</si>
  <si>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</si>
  <si>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</si>
  <si>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</si>
  <si>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</si>
  <si>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</si>
  <si>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</si>
  <si>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</si>
  <si>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</si>
  <si>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</si>
  <si>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</si>
  <si>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</si>
  <si>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</si>
  <si>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</si>
  <si>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</si>
  <si>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</si>
  <si>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</si>
  <si>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</si>
  <si>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</si>
  <si>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</si>
  <si>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</si>
  <si>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</si>
  <si>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</si>
  <si>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</si>
  <si>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</si>
  <si>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</si>
  <si>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</si>
  <si>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</si>
  <si>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</si>
  <si>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</si>
  <si>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</si>
  <si>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</si>
  <si>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</si>
  <si>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</si>
  <si>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</si>
  <si>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</si>
  <si>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</si>
  <si>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</si>
  <si>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</si>
  <si>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</si>
  <si>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</si>
  <si>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</si>
  <si>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</si>
  <si>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</si>
  <si>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</si>
  <si>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</si>
  <si>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</si>
  <si>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</si>
  <si>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</si>
  <si>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</si>
  <si>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</si>
  <si>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</si>
  <si>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</si>
  <si>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</si>
  <si>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</si>
  <si>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</si>
  <si>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</si>
  <si>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</si>
  <si>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</si>
  <si>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</si>
  <si>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</si>
  <si>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</si>
  <si>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</si>
  <si>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</si>
  <si>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</si>
  <si>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</si>
  <si>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</si>
  <si>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</si>
  <si>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</si>
  <si>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</si>
  <si>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</si>
  <si>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</si>
  <si>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</si>
  <si>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</si>
  <si>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</si>
  <si>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</si>
  <si>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</si>
  <si>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</si>
  <si>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</si>
  <si>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</si>
  <si>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</si>
  <si>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</si>
  <si>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</si>
  <si>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</si>
  <si>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</si>
  <si>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</si>
  <si>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</si>
  <si>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</si>
  <si>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</si>
  <si>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</si>
  <si>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</si>
  <si>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</si>
  <si>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</si>
  <si>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</si>
  <si>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</si>
  <si>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</si>
  <si>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</si>
  <si>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</si>
  <si>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</si>
  <si>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</si>
  <si>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</si>
  <si>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</si>
  <si>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</si>
  <si>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</si>
  <si>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</si>
  <si>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</si>
  <si>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</si>
  <si>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</si>
  <si>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</si>
  <si>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</si>
  <si>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</si>
  <si>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</si>
  <si>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</si>
  <si>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</si>
  <si>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</si>
  <si>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</si>
  <si>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</si>
  <si>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</si>
  <si>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</si>
  <si>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</si>
  <si>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</si>
  <si>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</si>
  <si>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</si>
  <si>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</si>
  <si>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</si>
  <si>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</si>
  <si>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</si>
  <si>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</si>
  <si>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</si>
  <si>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</si>
  <si>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</si>
  <si>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</si>
  <si>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</si>
  <si>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</si>
  <si>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</si>
  <si>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</si>
  <si>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</si>
  <si>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</si>
  <si>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</si>
  <si>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</si>
  <si>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</si>
  <si>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</si>
  <si>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</si>
  <si>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</si>
  <si>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</si>
  <si>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</si>
  <si>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</si>
  <si>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</si>
  <si>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</si>
  <si>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</si>
  <si>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</si>
  <si>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</si>
  <si>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</si>
  <si>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</si>
  <si>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</si>
  <si>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</si>
  <si>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</si>
  <si>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</si>
  <si>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</si>
  <si>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</si>
  <si>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</si>
  <si>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</si>
  <si>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</si>
  <si>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</si>
  <si>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</si>
  <si>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</si>
  <si>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</si>
  <si>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</si>
  <si>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</si>
  <si>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</si>
  <si>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</si>
  <si>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</si>
  <si>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</si>
  <si>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</si>
  <si>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</si>
  <si>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</si>
  <si>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</si>
  <si>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</si>
  <si>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</si>
  <si>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</si>
  <si>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</si>
  <si>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</si>
  <si>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</si>
  <si>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</si>
  <si>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</si>
  <si>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</si>
  <si>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</si>
  <si>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</si>
  <si>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</si>
  <si>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</si>
  <si>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</si>
  <si>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</si>
  <si>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</si>
  <si>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</si>
  <si>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</si>
  <si>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</si>
  <si>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</si>
  <si>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</si>
  <si>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</si>
  <si>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</si>
  <si>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</si>
  <si>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</si>
  <si>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</si>
  <si>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</si>
  <si>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</si>
  <si>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</si>
  <si>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</si>
  <si>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</si>
  <si>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</si>
  <si>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</si>
  <si>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</si>
  <si>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</si>
  <si>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</si>
  <si>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</si>
  <si>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</si>
  <si>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</si>
  <si>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</si>
  <si>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</si>
  <si>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</si>
  <si>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</si>
  <si>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</si>
  <si>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</si>
  <si>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</si>
  <si>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</si>
  <si>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</si>
  <si>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</si>
  <si>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</si>
  <si>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</si>
  <si>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</si>
  <si>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</si>
  <si>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</si>
  <si>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</si>
  <si>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</si>
  <si>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</si>
  <si>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</si>
  <si>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</si>
  <si>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</si>
  <si>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</si>
  <si>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</si>
  <si>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</si>
  <si>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</si>
  <si>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</si>
  <si>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</si>
  <si>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</si>
  <si>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</si>
  <si>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</si>
  <si>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</si>
  <si>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</si>
  <si>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</si>
  <si>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</si>
  <si>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</si>
  <si>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</si>
  <si>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</si>
  <si>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</si>
  <si>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</si>
  <si>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</si>
  <si>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</si>
  <si>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</si>
  <si>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</si>
  <si>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</si>
  <si>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</si>
  <si>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</si>
  <si>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</si>
  <si>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</si>
  <si>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</si>
  <si>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</si>
  <si>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</si>
  <si>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</si>
  <si>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</si>
  <si>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</si>
  <si>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</si>
  <si>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</si>
  <si>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</si>
  <si>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</si>
  <si>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</si>
  <si>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</si>
  <si>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</si>
  <si>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</si>
  <si>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</si>
  <si>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</si>
  <si>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</si>
  <si>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</si>
  <si>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</si>
  <si>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</si>
  <si>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</si>
  <si>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</si>
  <si>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</si>
  <si>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</si>
  <si>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</si>
  <si>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</si>
  <si>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</si>
  <si>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</si>
  <si>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</si>
  <si>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</si>
  <si>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</si>
  <si>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</si>
  <si>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</si>
  <si>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</si>
  <si>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</si>
  <si>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</si>
  <si>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</si>
  <si>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</si>
  <si>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</si>
  <si>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</si>
  <si>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</si>
  <si>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</si>
  <si>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</si>
  <si>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</si>
  <si>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</si>
  <si>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</si>
  <si>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</si>
  <si>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</si>
  <si>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</si>
  <si>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</si>
  <si>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</si>
  <si>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</si>
  <si>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</si>
  <si>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</si>
  <si>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</si>
  <si>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</si>
  <si>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</si>
  <si>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</si>
  <si>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</si>
  <si>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</si>
  <si>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</si>
  <si>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</si>
  <si>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</si>
  <si>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</si>
  <si>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</si>
  <si>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</si>
  <si>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</si>
  <si>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</si>
  <si>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</si>
  <si>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</si>
  <si>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</si>
  <si>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</si>
  <si>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</si>
  <si>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</si>
  <si>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</si>
  <si>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</si>
  <si>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</si>
  <si>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</si>
  <si>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</si>
  <si>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</si>
  <si>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</si>
  <si>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</si>
  <si>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</si>
  <si>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</si>
  <si>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</si>
  <si>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</si>
  <si>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</si>
  <si>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</si>
  <si>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</si>
  <si>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</si>
  <si>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</si>
  <si>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</si>
  <si>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</si>
  <si>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</si>
  <si>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</si>
  <si>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</si>
  <si>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</si>
  <si>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</si>
  <si>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</si>
  <si>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</si>
  <si>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</si>
  <si>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</si>
  <si>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</si>
  <si>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</si>
  <si>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</si>
  <si>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</si>
  <si>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</si>
  <si>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</si>
  <si>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</si>
  <si>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</si>
  <si>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</si>
  <si>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</si>
  <si>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</si>
  <si>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</si>
  <si>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</si>
  <si>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</si>
  <si>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</si>
  <si>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</si>
  <si>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</si>
  <si>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</si>
  <si>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</si>
  <si>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</si>
  <si>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</si>
  <si>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</si>
  <si>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</si>
  <si>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</si>
  <si>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</si>
  <si>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</si>
  <si>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</si>
  <si>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</si>
  <si>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</si>
  <si>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</si>
  <si>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</si>
  <si>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</si>
  <si>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</si>
  <si>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</si>
  <si>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</si>
  <si>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</si>
  <si>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</si>
  <si>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</si>
  <si>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</si>
  <si>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</si>
  <si>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</si>
  <si>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</si>
  <si>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</si>
  <si>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</si>
  <si>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</si>
  <si>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</si>
  <si>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</si>
  <si>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</si>
  <si>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</si>
  <si>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</si>
  <si>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</si>
  <si>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</si>
  <si>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</si>
  <si>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</si>
  <si>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</si>
  <si>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</si>
  <si>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</si>
  <si>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</si>
  <si>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</si>
  <si>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</si>
  <si>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</si>
  <si>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</si>
  <si>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</si>
  <si>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</si>
  <si>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</si>
  <si>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</si>
  <si>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</si>
  <si>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</si>
  <si>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</si>
  <si>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</si>
  <si>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</si>
  <si>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</si>
  <si>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</si>
  <si>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</si>
  <si>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</si>
  <si>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</si>
  <si>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</si>
  <si>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</si>
  <si>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</si>
  <si>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</si>
  <si>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</si>
  <si>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</si>
  <si>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</si>
  <si>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</si>
  <si>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</si>
  <si>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</si>
  <si>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</si>
  <si>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</si>
  <si>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</si>
  <si>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</si>
  <si>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</si>
  <si>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</si>
  <si>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</si>
  <si>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</si>
  <si>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</si>
  <si>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</si>
  <si>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</si>
  <si>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</si>
  <si>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</si>
  <si>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</si>
  <si>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</si>
  <si>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</si>
  <si>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</si>
  <si>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</si>
  <si>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</si>
  <si>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</si>
  <si>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</si>
  <si>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</si>
  <si>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</si>
  <si>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</si>
  <si>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</si>
  <si>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</si>
  <si>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</si>
  <si>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</si>
  <si>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</si>
  <si>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</si>
  <si>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</si>
  <si>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</si>
  <si>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</si>
  <si>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</si>
  <si>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</si>
  <si>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</si>
  <si>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</si>
  <si>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</si>
  <si>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</si>
  <si>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</si>
  <si>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</si>
  <si>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</si>
  <si>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</si>
  <si>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</si>
  <si>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</si>
  <si>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</si>
  <si>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</si>
  <si>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</si>
  <si>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</si>
  <si>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</si>
  <si>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</si>
  <si>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</si>
  <si>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</si>
  <si>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</si>
  <si>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</si>
  <si>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</si>
  <si>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</si>
  <si>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</si>
  <si>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</si>
  <si>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</si>
  <si>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</si>
  <si>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</si>
  <si>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</si>
  <si>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</si>
  <si>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</si>
  <si>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</si>
  <si>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</si>
  <si>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</si>
  <si>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</si>
  <si>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</si>
  <si>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</si>
  <si>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</si>
  <si>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</si>
  <si>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</si>
  <si>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</si>
  <si>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</si>
  <si>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</si>
  <si>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</si>
  <si>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</si>
  <si>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</si>
  <si>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</si>
  <si>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</si>
  <si>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</si>
  <si>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</si>
  <si>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</si>
  <si>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</si>
  <si>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</si>
  <si>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</si>
  <si>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</si>
  <si>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</si>
  <si>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</si>
  <si>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</si>
  <si>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</si>
  <si>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</si>
  <si>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</si>
  <si>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</si>
  <si>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</si>
  <si>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</si>
  <si>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</si>
  <si>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</si>
  <si>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</si>
  <si>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</si>
  <si>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</si>
  <si>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</si>
  <si>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</si>
  <si>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</si>
  <si>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</si>
  <si>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</si>
  <si>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</si>
  <si>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</si>
  <si>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</si>
  <si>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</si>
  <si>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</si>
  <si>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</si>
  <si>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</si>
  <si>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</si>
  <si>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</si>
  <si>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</si>
  <si>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</si>
  <si>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</si>
  <si>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</si>
  <si>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</si>
  <si>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</si>
  <si>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</si>
  <si>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</si>
  <si>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</si>
  <si>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</si>
  <si>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</si>
  <si>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</si>
  <si>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</si>
  <si>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</si>
  <si>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</si>
  <si>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</si>
  <si>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</si>
  <si>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</si>
  <si>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</si>
  <si>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</si>
  <si>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</si>
  <si>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</si>
  <si>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</si>
  <si>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</si>
  <si>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</si>
  <si>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</si>
  <si>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</si>
  <si>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</si>
  <si>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</si>
  <si>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</si>
  <si>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</si>
  <si>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</si>
  <si>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</si>
  <si>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</si>
  <si>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</si>
  <si>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</si>
  <si>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</si>
  <si>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</si>
  <si>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</si>
  <si>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</si>
  <si>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</si>
  <si>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</si>
  <si>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</si>
  <si>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</si>
  <si>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</si>
  <si>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</si>
  <si>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</si>
  <si>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</si>
  <si>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</si>
  <si>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</si>
  <si>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</si>
  <si>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</si>
  <si>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</si>
  <si>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</si>
  <si>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</si>
  <si>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</si>
  <si>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</si>
  <si>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</si>
  <si>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</si>
  <si>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</si>
  <si>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</si>
  <si>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</si>
  <si>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</si>
  <si>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</si>
  <si>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</si>
  <si>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</si>
  <si>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</si>
  <si>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</si>
  <si>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</si>
  <si>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</si>
  <si>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</si>
  <si>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</si>
  <si>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</si>
  <si>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</si>
  <si>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</si>
  <si>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</si>
  <si>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</si>
  <si>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</si>
  <si>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</si>
  <si>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</si>
  <si>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</si>
  <si>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</si>
  <si>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</si>
  <si>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</si>
  <si>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</si>
  <si>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</si>
  <si>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</si>
  <si>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</si>
  <si>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</si>
  <si>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</si>
  <si>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</si>
  <si>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</si>
  <si>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</si>
  <si>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</si>
  <si>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</si>
  <si>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</si>
  <si>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</si>
  <si>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</si>
  <si>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</si>
  <si>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</si>
  <si>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</si>
  <si>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</si>
  <si>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</si>
  <si>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</si>
  <si>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</si>
  <si>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</si>
  <si>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</si>
  <si>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</si>
  <si>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</si>
  <si>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</si>
  <si>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</si>
  <si>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</si>
  <si>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</si>
  <si>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</si>
  <si>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</si>
  <si>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</si>
  <si>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</si>
  <si>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</si>
  <si>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</si>
  <si>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</si>
  <si>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</si>
  <si>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</si>
  <si>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</si>
  <si>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</si>
  <si>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</si>
  <si>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</si>
  <si>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</si>
  <si>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</si>
  <si>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</si>
  <si>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</si>
  <si>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</si>
  <si>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</si>
  <si>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</si>
  <si>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</si>
  <si>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</si>
  <si>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</si>
  <si>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</si>
  <si>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</si>
  <si>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</si>
  <si>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</si>
  <si>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</si>
  <si>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</si>
  <si>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</si>
  <si>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</si>
  <si>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</si>
  <si>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</si>
  <si>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</si>
  <si>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</si>
  <si>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</si>
  <si>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</si>
  <si>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</si>
  <si>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</si>
  <si>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</si>
  <si>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</si>
  <si>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</si>
  <si>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</si>
  <si>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</si>
  <si>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</si>
  <si>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</si>
  <si>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</si>
  <si>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</si>
  <si>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</si>
  <si>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</si>
  <si>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</si>
  <si>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</si>
  <si>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</si>
  <si>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</si>
  <si>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</si>
  <si>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</si>
  <si>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</si>
  <si>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</si>
  <si>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</si>
  <si>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</si>
  <si>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</si>
  <si>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</si>
  <si>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</si>
  <si>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</si>
  <si>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</si>
  <si>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</si>
  <si>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</si>
  <si>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</si>
  <si>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</si>
  <si>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</si>
  <si>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</si>
  <si>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</si>
  <si>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</si>
  <si>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</si>
  <si>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</si>
  <si>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</si>
  <si>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</si>
  <si>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</si>
  <si>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</si>
  <si>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</si>
  <si>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</si>
  <si>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</si>
  <si>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</si>
  <si>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</si>
  <si>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</si>
  <si>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</si>
  <si>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</si>
  <si>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</si>
  <si>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</si>
  <si>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</si>
  <si>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</si>
  <si>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</si>
  <si>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</si>
  <si>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</si>
  <si>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</si>
  <si>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</si>
  <si>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</si>
  <si>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</si>
  <si>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</si>
  <si>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</si>
  <si>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</si>
  <si>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</si>
  <si>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</si>
  <si>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</si>
  <si>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</si>
  <si>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</si>
  <si>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</si>
  <si>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</si>
  <si>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</si>
  <si>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</si>
  <si>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</si>
  <si>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</si>
  <si>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</si>
  <si>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</si>
  <si>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</si>
  <si>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</si>
  <si>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</si>
  <si>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</si>
  <si>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</si>
  <si>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</si>
  <si>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</si>
  <si>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</si>
  <si>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</si>
  <si>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</si>
  <si>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</si>
  <si>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</si>
  <si>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</si>
  <si>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</si>
  <si>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</si>
  <si>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</si>
  <si>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</si>
  <si>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</si>
  <si>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</si>
  <si>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</si>
  <si>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</si>
  <si>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</si>
  <si>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</si>
  <si>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</si>
  <si>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</si>
  <si>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</si>
  <si>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</si>
  <si>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</si>
  <si>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</si>
  <si>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</si>
  <si>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</si>
  <si>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</si>
  <si>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</si>
  <si>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</si>
  <si>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</si>
  <si>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</si>
  <si>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</si>
  <si>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</si>
  <si>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</si>
  <si>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</si>
  <si>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</si>
  <si>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</si>
  <si>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</si>
  <si>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</si>
  <si>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</si>
  <si>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</si>
  <si>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</si>
  <si>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</si>
  <si>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</si>
  <si>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</si>
  <si>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</si>
  <si>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</si>
  <si>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</si>
  <si>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</si>
  <si>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</si>
  <si>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</si>
  <si>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</si>
  <si>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</si>
  <si>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</si>
  <si>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</si>
  <si>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</si>
  <si>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</si>
  <si>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</si>
  <si>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</si>
  <si>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</si>
  <si>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</si>
  <si>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</si>
  <si>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</si>
  <si>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</si>
  <si>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</si>
  <si>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</si>
  <si>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</si>
  <si>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</si>
  <si>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</si>
  <si>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</si>
  <si>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</si>
  <si>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</si>
  <si>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</si>
  <si>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</si>
  <si>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</si>
  <si>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</si>
  <si>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</si>
  <si>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</si>
  <si>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</si>
  <si>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</si>
  <si>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</si>
  <si>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</si>
  <si>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</si>
  <si>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</si>
  <si>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</si>
  <si>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</si>
  <si>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</si>
  <si>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</si>
  <si>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</si>
  <si>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</si>
  <si>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</si>
  <si>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</si>
  <si>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</si>
  <si>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</si>
  <si>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</si>
  <si>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</si>
  <si>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</si>
  <si>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</si>
  <si>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</si>
  <si>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</si>
  <si>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</si>
  <si>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</si>
  <si>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</si>
  <si>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</si>
  <si>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</si>
  <si>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</si>
  <si>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</si>
  <si>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</si>
  <si>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</si>
  <si>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</si>
  <si>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</si>
  <si>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</si>
  <si>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</si>
  <si>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</si>
  <si>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</si>
  <si>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</si>
  <si>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</si>
  <si>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</si>
  <si>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</si>
  <si>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</si>
  <si>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</si>
  <si>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</si>
  <si>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</si>
  <si>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</si>
  <si>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</si>
  <si>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</si>
  <si>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</si>
  <si>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</si>
  <si>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</si>
  <si>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</si>
  <si>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</si>
  <si>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</si>
  <si>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</si>
  <si>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</si>
  <si>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</si>
  <si>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</si>
  <si>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</si>
  <si>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</si>
  <si>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</si>
  <si>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</si>
  <si>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</si>
  <si>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</si>
  <si>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</si>
  <si>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</si>
  <si>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</si>
  <si>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</si>
  <si>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</si>
  <si>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</si>
  <si>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</si>
  <si>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</si>
  <si>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</si>
  <si>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</si>
  <si>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</si>
  <si>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</si>
  <si>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</si>
  <si>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</si>
  <si>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</si>
  <si>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</si>
  <si>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</si>
  <si>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</si>
  <si>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</si>
  <si>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</si>
  <si>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</si>
  <si>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</si>
  <si>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</si>
  <si>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</si>
  <si>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</si>
  <si>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</si>
  <si>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</si>
  <si>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</si>
  <si>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</si>
  <si>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</si>
  <si>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</si>
  <si>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</si>
  <si>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</si>
  <si>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</si>
  <si>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</si>
  <si>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</si>
  <si>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</si>
  <si>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</si>
  <si>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</si>
  <si>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</si>
  <si>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</si>
  <si>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</si>
  <si>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</si>
  <si>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</si>
  <si>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</si>
  <si>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</si>
  <si>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</si>
  <si>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</si>
  <si>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</si>
  <si>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</si>
  <si>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</si>
  <si>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</si>
  <si>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</si>
  <si>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</si>
  <si>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</si>
  <si>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</si>
  <si>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</si>
  <si>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</si>
  <si>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</si>
  <si>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</si>
  <si>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</si>
  <si>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</si>
  <si>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</si>
  <si>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</si>
  <si>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</si>
  <si>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</si>
  <si>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</si>
  <si>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</si>
  <si>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</si>
  <si>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</si>
  <si>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</si>
  <si>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</si>
  <si>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</si>
  <si>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</si>
  <si>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</si>
  <si>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</si>
  <si>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</si>
  <si>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</si>
  <si>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</si>
  <si>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</si>
  <si>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</si>
  <si>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</si>
  <si>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</si>
  <si>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</si>
  <si>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</si>
  <si>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</si>
  <si>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</si>
  <si>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</si>
  <si>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</si>
  <si>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</si>
  <si>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</si>
  <si>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</si>
  <si>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</si>
  <si>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</si>
  <si>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</si>
  <si>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</si>
  <si>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</si>
  <si>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</si>
  <si>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</si>
  <si>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</si>
  <si>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</si>
  <si>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</si>
  <si>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</si>
  <si>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</si>
  <si>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</si>
  <si>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</si>
  <si>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</si>
  <si>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</si>
  <si>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</si>
  <si>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</si>
  <si>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</si>
  <si>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</si>
  <si>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</si>
  <si>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</si>
  <si>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</si>
  <si>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</si>
  <si>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</si>
  <si>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</si>
  <si>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</si>
  <si>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</si>
  <si>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</si>
  <si>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</si>
  <si>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</si>
  <si>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</si>
  <si>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</si>
  <si>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</si>
  <si>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</si>
  <si>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</si>
  <si>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</si>
  <si>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</si>
  <si>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</si>
  <si>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</si>
  <si>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</si>
  <si>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</si>
  <si>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</si>
  <si>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</si>
  <si>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</si>
  <si>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</si>
  <si>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</si>
  <si>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</si>
  <si>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</si>
  <si>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</si>
  <si>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</si>
  <si>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</si>
  <si>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</si>
  <si>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</si>
  <si>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</si>
  <si>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</si>
  <si>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</si>
  <si>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</si>
  <si>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</si>
  <si>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</si>
  <si>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</si>
  <si>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</si>
  <si>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</si>
  <si>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</si>
  <si>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</si>
  <si>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</si>
  <si>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</si>
  <si>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</si>
  <si>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</si>
  <si>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</si>
  <si>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</si>
  <si>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</si>
  <si>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</si>
  <si>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</si>
  <si>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</si>
  <si>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</si>
  <si>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</si>
  <si>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</si>
  <si>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</si>
  <si>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</si>
  <si>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</si>
  <si>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</si>
  <si>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</si>
  <si>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</si>
  <si>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</si>
  <si>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</si>
  <si>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</si>
  <si>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</si>
  <si>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</si>
  <si>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</si>
  <si>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</si>
  <si>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</si>
  <si>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</si>
  <si>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</si>
  <si>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</si>
  <si>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</si>
  <si>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</si>
  <si>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</si>
  <si>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</si>
  <si>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</si>
  <si>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</si>
  <si>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</si>
  <si>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</si>
  <si>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</si>
  <si>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</si>
  <si>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</si>
  <si>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</si>
  <si>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</si>
  <si>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</si>
  <si>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</si>
  <si>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</si>
  <si>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</si>
  <si>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</si>
  <si>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</si>
  <si>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</si>
  <si>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</si>
  <si>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</si>
  <si>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</si>
  <si>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</si>
  <si>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</si>
  <si>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</si>
  <si>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</si>
  <si>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</si>
  <si>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</si>
  <si>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</si>
  <si>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</si>
  <si>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</si>
  <si>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</si>
  <si>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</si>
  <si>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</si>
  <si>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</si>
  <si>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</si>
  <si>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</si>
  <si>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</si>
  <si>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</si>
  <si>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</si>
  <si>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</si>
  <si>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</si>
  <si>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</si>
  <si>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</si>
  <si>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</si>
  <si>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</si>
  <si>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</si>
  <si>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</si>
  <si>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</si>
  <si>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</si>
  <si>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</si>
  <si>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</si>
  <si>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</si>
  <si>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</si>
  <si>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</si>
  <si>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</si>
  <si>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</si>
  <si>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</si>
  <si>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</si>
  <si>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</si>
  <si>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</si>
  <si>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</si>
  <si>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</si>
  <si>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</si>
  <si>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</si>
  <si>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</si>
  <si>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</si>
  <si>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</si>
  <si>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</si>
  <si>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</si>
  <si>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</si>
  <si>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</si>
  <si>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</si>
  <si>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</si>
  <si>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</si>
  <si>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</si>
  <si>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</si>
  <si>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</si>
  <si>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</si>
  <si>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</si>
  <si>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</si>
  <si>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</si>
  <si>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</si>
  <si>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</si>
  <si>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</si>
  <si>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</si>
  <si>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</si>
  <si>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</si>
  <si>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</si>
  <si>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</si>
  <si>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</si>
  <si>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</si>
  <si>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</si>
  <si>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</si>
  <si>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</si>
  <si>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</si>
  <si>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</si>
  <si>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</si>
  <si>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</si>
  <si>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</si>
  <si>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</si>
  <si>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</si>
  <si>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</si>
  <si>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</si>
  <si>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</si>
  <si>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</si>
  <si>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</si>
  <si>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</si>
  <si>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</si>
  <si>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</si>
  <si>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</si>
  <si>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</si>
  <si>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</si>
  <si>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</si>
  <si>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</si>
  <si>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</si>
  <si>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</si>
  <si>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</si>
  <si>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</si>
  <si>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</si>
  <si>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</si>
  <si>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</si>
  <si>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</si>
  <si>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</si>
  <si>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</si>
  <si>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</si>
  <si>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</si>
  <si>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</si>
  <si>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</si>
  <si>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</si>
  <si>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</si>
  <si>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</si>
  <si>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</si>
  <si>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</si>
  <si>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</si>
  <si>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</si>
  <si>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</si>
  <si>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</si>
  <si>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</si>
  <si>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</si>
  <si>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</si>
  <si>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</si>
  <si>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</si>
  <si>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</si>
  <si>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</si>
  <si>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</si>
  <si>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</si>
  <si>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</si>
  <si>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</si>
  <si>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</si>
  <si>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</si>
  <si>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</si>
  <si>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</si>
  <si>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</si>
  <si>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</si>
  <si>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</si>
  <si>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</si>
  <si>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</si>
  <si>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</si>
  <si>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</si>
  <si>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</si>
  <si>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</si>
  <si>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</si>
  <si>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</si>
  <si>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</si>
  <si>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</si>
  <si>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</si>
  <si>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</si>
  <si>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</si>
  <si>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</si>
  <si>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</si>
  <si>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</si>
  <si>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</si>
  <si>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</si>
  <si>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</si>
  <si>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</si>
  <si>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</si>
  <si>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</si>
  <si>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</si>
  <si>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</si>
  <si>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</si>
  <si>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</si>
  <si>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</si>
  <si>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</si>
  <si>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</si>
  <si>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</si>
  <si>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</si>
  <si>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</si>
  <si>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</si>
  <si>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</si>
  <si>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</si>
  <si>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</si>
  <si>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</si>
  <si>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</si>
  <si>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</si>
  <si>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</si>
  <si>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</si>
  <si>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</si>
  <si>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</si>
  <si>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</si>
  <si>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</si>
  <si>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</si>
  <si>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</si>
  <si>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</si>
  <si>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</si>
  <si>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</si>
  <si>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</si>
  <si>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</si>
  <si>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</si>
  <si>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</si>
  <si>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</si>
  <si>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</si>
  <si>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</si>
  <si>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</si>
  <si>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</si>
  <si>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</si>
  <si>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</si>
  <si>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</si>
  <si>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</si>
  <si>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</si>
  <si>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</si>
  <si>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</si>
  <si>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</si>
  <si>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</si>
  <si>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</si>
  <si>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</si>
  <si>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</si>
  <si>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</si>
  <si>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</si>
  <si>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</si>
  <si>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</si>
  <si>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</si>
  <si>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</si>
  <si>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</si>
  <si>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</si>
  <si>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</si>
  <si>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</si>
  <si>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</si>
  <si>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</si>
  <si>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</si>
  <si>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</si>
  <si>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</si>
  <si>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</si>
  <si>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</si>
  <si>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</si>
  <si>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</si>
  <si>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</si>
  <si>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</si>
  <si>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</si>
  <si>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</si>
  <si>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</si>
  <si>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</si>
  <si>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</si>
  <si>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</si>
  <si>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</si>
  <si>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</si>
  <si>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</si>
  <si>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</si>
  <si>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</si>
  <si>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</si>
  <si>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</si>
  <si>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</si>
  <si>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</si>
  <si>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</si>
  <si>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</si>
  <si>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</si>
  <si>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</si>
  <si>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</si>
  <si>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</si>
  <si>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</si>
  <si>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</si>
  <si>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</si>
  <si>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</si>
  <si>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Date Created Conversion</t>
  </si>
  <si>
    <t>Date Ended Conversion</t>
  </si>
  <si>
    <t>Average Donation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</si>
  <si>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</si>
  <si>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</si>
  <si>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</si>
  <si>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</si>
  <si>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</si>
  <si>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</si>
  <si>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</si>
  <si>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</si>
  <si>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</si>
  <si>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</si>
  <si>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</si>
  <si>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games</t>
  </si>
  <si>
    <t>journalism</t>
  </si>
  <si>
    <t>(All)</t>
  </si>
  <si>
    <t>radio &amp; podcasts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</si>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</sst>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color auto="1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theme="4" tint="0.39994506668294322"/>
        </patternFill>
      </fill>
    </dxf>
    <dxf>
      <font>
        <b val="0"/>
        <i val="0"/>
        <color auto="1"/>
      </font>
      <numFmt numFmtId="0" formatCode="General"/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Status per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C-4DF5-81AC-8C2C0FACDF56}"/>
            </c:ext>
          </c:extLst>
        </c:ser>
        <c:ser>
          <c:idx val="1"/>
          <c:order val="1"/>
          <c:tx>
            <c:strRef>
              <c:f>'Campaign Status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C-4DF5-81AC-8C2C0FACDF56}"/>
            </c:ext>
          </c:extLst>
        </c:ser>
        <c:ser>
          <c:idx val="2"/>
          <c:order val="2"/>
          <c:tx>
            <c:strRef>
              <c:f>'Campaign Status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FC-4DF5-81AC-8C2C0FACDF56}"/>
            </c:ext>
          </c:extLst>
        </c:ser>
        <c:ser>
          <c:idx val="3"/>
          <c:order val="3"/>
          <c:tx>
            <c:strRef>
              <c:f>'Campaign Status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FC-4DF5-81AC-8C2C0FAC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Status Per Subcategory!PivotTable1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09168944321239E-2"/>
          <c:y val="1.5532044039707524E-2"/>
          <c:w val="0.88706766951288707"/>
          <c:h val="0.77031902201673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Status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790-A276-F4AA7DABDDD2}"/>
            </c:ext>
          </c:extLst>
        </c:ser>
        <c:ser>
          <c:idx val="1"/>
          <c:order val="1"/>
          <c:tx>
            <c:strRef>
              <c:f>'Campaign Status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9-4790-A276-F4AA7DABDDD2}"/>
            </c:ext>
          </c:extLst>
        </c:ser>
        <c:ser>
          <c:idx val="2"/>
          <c:order val="2"/>
          <c:tx>
            <c:strRef>
              <c:f>'Campaign Status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91E-8A84-50B8800E2CC9}"/>
            </c:ext>
          </c:extLst>
        </c:ser>
        <c:ser>
          <c:idx val="3"/>
          <c:order val="3"/>
          <c:tx>
            <c:strRef>
              <c:f>'Campaign Status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91E-8A84-50B8800E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Outcomes!PivotTable2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355-B484-D27C6D6D79BF}"/>
            </c:ext>
          </c:extLst>
        </c:ser>
        <c:ser>
          <c:idx val="1"/>
          <c:order val="1"/>
          <c:tx>
            <c:strRef>
              <c:f>'Campaign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355-B484-D27C6D6D79BF}"/>
            </c:ext>
          </c:extLst>
        </c:ser>
        <c:ser>
          <c:idx val="2"/>
          <c:order val="2"/>
          <c:tx>
            <c:strRef>
              <c:f>'Campaign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355-B484-D27C6D6D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153311"/>
        <c:axId val="1992153727"/>
      </c:lineChart>
      <c:catAx>
        <c:axId val="19921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727"/>
        <c:crosses val="autoZero"/>
        <c:auto val="1"/>
        <c:lblAlgn val="ctr"/>
        <c:lblOffset val="100"/>
        <c:noMultiLvlLbl val="0"/>
      </c:catAx>
      <c:valAx>
        <c:axId val="19921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311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0</xdr:rowOff>
    </xdr:from>
    <xdr:to>
      <xdr:col>16</xdr:col>
      <xdr:colOff>200026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CBD9-1435-B0EE-AEF0-6E124D76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200024</xdr:rowOff>
    </xdr:from>
    <xdr:to>
      <xdr:col>22</xdr:col>
      <xdr:colOff>271462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2F5CA-8854-4C48-A458-1D94CE33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150018</xdr:rowOff>
    </xdr:from>
    <xdr:to>
      <xdr:col>16</xdr:col>
      <xdr:colOff>90488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5830-4C8A-DF19-1673-6E1AB426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tta Starr Moody" refreshedDate="44724.024333912035" createdVersion="8" refreshedVersion="8" minRefreshableVersion="3" recordCount="1000" xr:uid="{F147D3DD-54E3-497F-AA11-278EF8D565A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8D3EF-8323-425C-9A13-AEC1FB8B583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25C9-02A9-4FB8-8E63-DE0F6A3FF7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46D57-9C47-486F-BB73-111793FE52B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9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A368-45E0-4974-B639-B4485A0719AA}">
  <sheetPr codeName="Sheet1"/>
  <dimension ref="A1:F14"/>
  <sheetViews>
    <sheetView tabSelected="1" workbookViewId="0">
      <selection activeCell="E33" sqref="E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2048</v>
      </c>
    </row>
    <row r="3" spans="1:6" x14ac:dyDescent="0.5">
      <c r="A3" s="7" t="s">
        <v>2045</v>
      </c>
      <c r="B3" s="7" t="s">
        <v>2044</v>
      </c>
    </row>
    <row r="4" spans="1:6" x14ac:dyDescent="0.5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8" t="s">
        <v>2046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8" t="s">
        <v>2047</v>
      </c>
      <c r="B8" s="9"/>
      <c r="C8" s="9"/>
      <c r="D8" s="9"/>
      <c r="E8" s="9">
        <v>4</v>
      </c>
      <c r="F8" s="9">
        <v>4</v>
      </c>
    </row>
    <row r="9" spans="1:6" x14ac:dyDescent="0.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1C6D-D570-4764-AA8A-48AAACDC9793}">
  <sheetPr codeName="Sheet2"/>
  <dimension ref="A1:F30"/>
  <sheetViews>
    <sheetView workbookViewId="0">
      <selection activeCell="Q33" sqref="Q33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2048</v>
      </c>
    </row>
    <row r="2" spans="1:6" x14ac:dyDescent="0.5">
      <c r="A2" s="7" t="s">
        <v>2030</v>
      </c>
      <c r="B2" t="s">
        <v>2048</v>
      </c>
    </row>
    <row r="4" spans="1:6" x14ac:dyDescent="0.5">
      <c r="A4" s="7" t="s">
        <v>2045</v>
      </c>
      <c r="B4" s="7" t="s">
        <v>2044</v>
      </c>
    </row>
    <row r="5" spans="1:6" x14ac:dyDescent="0.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8" t="s">
        <v>2063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5">
      <c r="A8" s="8" t="s">
        <v>2065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8" t="s">
        <v>2066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8" t="s">
        <v>2067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8" t="s">
        <v>2068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8" t="s">
        <v>2069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8" t="s">
        <v>2070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8" t="s">
        <v>2071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8" t="s">
        <v>2072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8" t="s">
        <v>2073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8" t="s">
        <v>2074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8" t="s">
        <v>2075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8" t="s">
        <v>2076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8" t="s">
        <v>2049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8" t="s">
        <v>2077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8" t="s">
        <v>2078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8" t="s">
        <v>2079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8" t="s">
        <v>2080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8" t="s">
        <v>2081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8" t="s">
        <v>2082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8" t="s">
        <v>2083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8" t="s">
        <v>2084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8" t="s">
        <v>2085</v>
      </c>
      <c r="B29" s="9"/>
      <c r="C29" s="9"/>
      <c r="D29" s="9"/>
      <c r="E29" s="9">
        <v>3</v>
      </c>
      <c r="F29" s="9">
        <v>3</v>
      </c>
    </row>
    <row r="30" spans="1:6" x14ac:dyDescent="0.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F0F3-9719-44AB-9D5A-59D3FD89D052}">
  <sheetPr codeName="Sheet3"/>
  <dimension ref="A2:E19"/>
  <sheetViews>
    <sheetView workbookViewId="0">
      <selection activeCell="D33" sqref="D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  <col min="7" max="7" width="14.875" bestFit="1" customWidth="1"/>
    <col min="8" max="8" width="10.4375" bestFit="1" customWidth="1"/>
  </cols>
  <sheetData>
    <row r="2" spans="1:5" x14ac:dyDescent="0.5">
      <c r="A2" s="7" t="s">
        <v>2062</v>
      </c>
      <c r="B2" t="s">
        <v>2048</v>
      </c>
    </row>
    <row r="3" spans="1:5" x14ac:dyDescent="0.5">
      <c r="A3" s="7" t="s">
        <v>2031</v>
      </c>
      <c r="B3" t="s">
        <v>2048</v>
      </c>
    </row>
    <row r="5" spans="1:5" x14ac:dyDescent="0.5">
      <c r="A5" s="7" t="s">
        <v>2045</v>
      </c>
      <c r="B5" s="7" t="s">
        <v>2044</v>
      </c>
    </row>
    <row r="6" spans="1:5" x14ac:dyDescent="0.5">
      <c r="A6" s="7" t="s">
        <v>2035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5">
      <c r="A7" s="10" t="s">
        <v>2050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5">
      <c r="A8" s="10" t="s">
        <v>2051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5">
      <c r="A9" s="10" t="s">
        <v>2052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5">
      <c r="A10" s="10" t="s">
        <v>2053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5">
      <c r="A11" s="10" t="s">
        <v>2054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5">
      <c r="A12" s="10" t="s">
        <v>2055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5">
      <c r="A13" s="10" t="s">
        <v>2056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5">
      <c r="A14" s="10" t="s">
        <v>2057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5">
      <c r="A15" s="10" t="s">
        <v>2058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5">
      <c r="A16" s="10" t="s">
        <v>2059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5">
      <c r="A17" s="10" t="s">
        <v>2060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5">
      <c r="A18" s="10" t="s">
        <v>2061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5">
      <c r="A19" s="10" t="s">
        <v>2043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G1" sqref="G1:G1048576"/>
    </sheetView>
  </sheetViews>
  <sheetFormatPr defaultColWidth="11" defaultRowHeight="15.75" x14ac:dyDescent="0.5"/>
  <cols>
    <col min="1" max="1" width="6.375" bestFit="1" customWidth="1"/>
    <col min="2" max="2" width="30.125" style="4" bestFit="1" customWidth="1"/>
    <col min="3" max="3" width="33.5" style="3" customWidth="1"/>
    <col min="6" max="6" width="13.6875" bestFit="1" customWidth="1"/>
    <col min="7" max="7" width="9.0625" style="12" bestFit="1" customWidth="1"/>
    <col min="8" max="8" width="13" bestFit="1" customWidth="1"/>
    <col min="9" max="9" width="19.75" bestFit="1" customWidth="1"/>
    <col min="12" max="12" width="15.0625" bestFit="1" customWidth="1"/>
    <col min="13" max="13" width="11.1875" bestFit="1" customWidth="1"/>
    <col min="14" max="14" width="25.6875" style="6" customWidth="1"/>
    <col min="15" max="15" width="24.1875" bestFit="1" customWidth="1"/>
    <col min="16" max="16" width="12.875" bestFit="1" customWidth="1"/>
    <col min="18" max="18" width="28" bestFit="1" customWidth="1"/>
    <col min="19" max="19" width="14.0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1" t="s">
        <v>4</v>
      </c>
      <c r="H1" s="1" t="s">
        <v>5</v>
      </c>
      <c r="I1" s="1" t="s">
        <v>2034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ROUND(IF(E2/D2=0,0,(E2/D2*100)),0)</f>
        <v>0</v>
      </c>
      <c r="G2" s="12" t="s">
        <v>14</v>
      </c>
      <c r="H2">
        <v>0</v>
      </c>
      <c r="I2">
        <f>ROUND(IF(H2=0,0,(E2/H2)),2)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L2/86400+ DATE(1970,1,1)</f>
        <v>42336.25</v>
      </c>
      <c r="O2" s="6">
        <f>M2/86400+ 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 FIND("/",R2))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ROUND(IF(E3/D3=0,0,(E3/D3*100)),0)</f>
        <v>1040</v>
      </c>
      <c r="G3" s="12" t="s">
        <v>20</v>
      </c>
      <c r="H3">
        <v>158</v>
      </c>
      <c r="I3">
        <f>ROUND(IF(H3=0,0,(E3/H3)),2)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L3/86400+ DATE(1970,1,1)</f>
        <v>41870.208333333336</v>
      </c>
      <c r="O3" s="6">
        <f t="shared" ref="O3:O66" si="2">M3/86400+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 - FIND("/",R3))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12" t="s">
        <v>20</v>
      </c>
      <c r="H4">
        <v>1425</v>
      </c>
      <c r="I4">
        <f t="shared" ref="I4:I67" si="5">ROUND(IF(H4=0,0,(E4/H4)),2)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s="12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12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s="12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s="12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s="12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s="12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s="12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12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12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12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s="12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12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12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12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s="12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s="12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1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s="12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12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12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s="12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12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12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s="12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12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s="12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s="1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12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s="12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s="12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s="12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12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12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s="12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12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s="12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1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s="12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s="12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s="12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s="12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s="12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s="12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12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s="12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s="12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1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s="12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12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12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s="12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s="12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 t="shared" si="4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s="12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12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12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12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1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s="12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s="12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s="12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s="12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ROUND(IF(E67/D67=0,0,(E67/D67*100)),0)</f>
        <v>236</v>
      </c>
      <c r="G67" s="12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L67/86400+ DATE(1970,1,1)</f>
        <v>40570.25</v>
      </c>
      <c r="O67" s="6">
        <f t="shared" ref="O67:O130" si="8">M67/86400+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 - FIND("/",R67))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s="12" t="s">
        <v>14</v>
      </c>
      <c r="H68">
        <v>12</v>
      </c>
      <c r="I68">
        <f t="shared" ref="I68:I131" si="11">ROUND(IF(H68=0,0,(E68/H68)),2)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s="12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s="12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s="12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s="1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s="12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s="12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s="12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s="12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s="12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s="12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s="12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s="12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s="12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s="1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s="12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s="12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s="12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s="12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s="12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s="12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s="12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s="12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s="12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s="1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s="12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s="12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s="12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s="12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s="12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s="12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s="12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s="12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s="12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s="1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s="12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s="12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s="12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s="12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s="12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s="12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s="12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s="12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s="12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s="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s="12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s="12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s="12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s="12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s="12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s="12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s="12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s="12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s="12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s="1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s="12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s="12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s="12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s="12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s="12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s="12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s="12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s="12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ROUND(IF(E131/D131=0,0,(E131/D131*100)),0)</f>
        <v>3</v>
      </c>
      <c r="G131" s="12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L131/86400+ DATE(1970,1,1)</f>
        <v>42038.25</v>
      </c>
      <c r="O131" s="6">
        <f t="shared" ref="O131:O194" si="14">M131/86400+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 - FIND("/",R131))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s="12" t="s">
        <v>20</v>
      </c>
      <c r="H132">
        <v>533</v>
      </c>
      <c r="I132">
        <f t="shared" ref="I132:I195" si="17">ROUND(IF(H132=0,0,(E132/H132)),2)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s="12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s="12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s="12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s="12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s="12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s="12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s="12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s="12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s="12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s="1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s="12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s="12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s="12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s="12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s="12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s="12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s="12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s="12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s="12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s="1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s="12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s="12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s="12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s="12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s="12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s="12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s="12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s="12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s="12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s="1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s="12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s="12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s="12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s="12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s="12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s="12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s="12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s="12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s="12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s="1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s="12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s="12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s="12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s="12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s="12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s="12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s="12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s="12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s="12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s="1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s="12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s="12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s="12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s="12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s="12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s="12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s="12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s="12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s="12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s="1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s="12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s="12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ROUND(IF(E195/D195=0,0,(E195/D195*100)),0)</f>
        <v>46</v>
      </c>
      <c r="G195" s="12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L195/86400+ DATE(1970,1,1)</f>
        <v>43198.208333333328</v>
      </c>
      <c r="O195" s="6">
        <f t="shared" ref="O195:O258" si="20">M195/86400+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 - FIND("/",R195))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s="12" t="s">
        <v>20</v>
      </c>
      <c r="H196">
        <v>126</v>
      </c>
      <c r="I196">
        <f t="shared" ref="I196:I259" si="23">ROUND(IF(H196=0,0,(E196/H196)),2)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s="12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s="12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s="12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s="12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s="12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s="1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s="12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s="12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s="12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s="12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s="12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s="12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s="12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s="12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s="12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s="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s="12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s="12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s="12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s="12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s="12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s="12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s="12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s="12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s="12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s="1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s="12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s="12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s="12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s="12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s="12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s="12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s="12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s="12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s="12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s="1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s="12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s="12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s="12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s="12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s="12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s="12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s="12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s="12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s="12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s="1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s="12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s="12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s="12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s="12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s="12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s="12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s="12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s="12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s="12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s="1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s="12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s="12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s="12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s="12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s="12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s="12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ROUND(IF(E259/D259=0,0,(E259/D259*100)),0)</f>
        <v>146</v>
      </c>
      <c r="G259" s="12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L259/86400+ DATE(1970,1,1)</f>
        <v>41338.25</v>
      </c>
      <c r="O259" s="6">
        <f t="shared" ref="O259:O322" si="26">M259/86400+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 - FIND("/",R259))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s="12" t="s">
        <v>20</v>
      </c>
      <c r="H260">
        <v>186</v>
      </c>
      <c r="I260">
        <f t="shared" ref="I260:I323" si="29">ROUND(IF(H260=0,0,(E260/H260)),2)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s="12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s="1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s="12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s="12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s="12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s="12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s="12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s="12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s="12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s="12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s="12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s="1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s="12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s="12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s="12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s="12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s="12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s="12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s="12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s="12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s="12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s="1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s="12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s="12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s="12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s="12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s="12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s="12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s="12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s="12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s="12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s="1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s="12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s="12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s="12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s="12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s="12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s="12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s="12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s="12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s="12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s="1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s="12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s="12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s="12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s="12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s="12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s="12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s="12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s="12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s="12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s="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s="12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s="12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s="12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s="12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s="12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s="12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s="12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s="12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s="12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s="1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ROUND(IF(E323/D323=0,0,(E323/D323*100)),0)</f>
        <v>94</v>
      </c>
      <c r="G323" s="12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L323/86400+ DATE(1970,1,1)</f>
        <v>40634.208333333336</v>
      </c>
      <c r="O323" s="6">
        <f t="shared" ref="O323:O386" si="32">M323/86400+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 - FIND("/",R323))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s="12" t="s">
        <v>20</v>
      </c>
      <c r="H324">
        <v>5168</v>
      </c>
      <c r="I324">
        <f t="shared" ref="I324:I387" si="35">ROUND(IF(H324=0,0,(E324/H324)),2)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s="12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s="12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s="12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s="12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s="12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s="12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s="12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s="1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s="12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s="12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s="12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s="12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s="12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s="12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s="12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s="12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s="12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s="1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s="12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s="12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s="12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s="12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s="12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s="12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s="12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s="12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s="12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s="1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s="12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s="12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s="12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s="12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s="12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s="12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s="12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s="12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s="12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s="1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s="12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s="12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s="12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s="12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s="12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s="12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s="12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s="12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s="12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s="1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s="12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s="12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s="12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s="12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s="12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s="12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s="12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s="12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s="12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s="1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s="12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s="12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s="12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s="12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ROUND(IF(E387/D387=0,0,(E387/D387*100)),0)</f>
        <v>146</v>
      </c>
      <c r="G387" s="12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L387/86400+ DATE(1970,1,1)</f>
        <v>43553.208333333328</v>
      </c>
      <c r="O387" s="6">
        <f t="shared" ref="O387:O450" si="38">M387/86400+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 - FIND("/",R387))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s="12" t="s">
        <v>14</v>
      </c>
      <c r="H388">
        <v>1068</v>
      </c>
      <c r="I388">
        <f t="shared" ref="I388:I451" si="41">ROUND(IF(H388=0,0,(E388/H388)),2)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s="12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s="12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s="12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s="1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s="12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s="12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s="12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s="12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s="12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s="12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s="12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s="12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s="12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s="1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s="12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s="12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s="12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s="12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s="12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s="12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s="12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s="12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s="12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s="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s="12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s="12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s="12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s="12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s="12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s="12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s="12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s="12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s="12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s="1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s="12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s="12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s="12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s="12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s="12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s="12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s="12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s="12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s="12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s="1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s="12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s="12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s="12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s="12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s="12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s="12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s="12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s="12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s="12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s="1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s="12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s="12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s="12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s="12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s="12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s="12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s="12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s="12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ROUND(IF(E451/D451=0,0,(E451/D451*100)),0)</f>
        <v>967</v>
      </c>
      <c r="G451" s="12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L451/86400+ DATE(1970,1,1)</f>
        <v>43530.25</v>
      </c>
      <c r="O451" s="6">
        <f t="shared" ref="O451:O514" si="44">M451/86400+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 - FIND("/",R451))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s="12" t="s">
        <v>14</v>
      </c>
      <c r="H452">
        <v>1</v>
      </c>
      <c r="I452">
        <f t="shared" ref="I452:I515" si="47">ROUND(IF(H452=0,0,(E452/H452)),2)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s="12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s="12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s="12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s="12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s="12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s="12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s="12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s="12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s="12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s="1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s="12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s="12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s="12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s="12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s="12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s="12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s="12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s="12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s="12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s="1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s="12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s="12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s="12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s="12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s="12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s="12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s="12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s="12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s="12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s="1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s="12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s="12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s="12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s="12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s="12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s="12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s="12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s="12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s="12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s="1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s="12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s="12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s="12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s="12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s="12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s="12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s="12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s="12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s="12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s="1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s="12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s="12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s="12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s="12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s="12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s="12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s="12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s="12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s="12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s="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s="12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s="12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ROUND(IF(E515/D515=0,0,(E515/D515*100)),0)</f>
        <v>39</v>
      </c>
      <c r="G515" s="12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L515/86400+ DATE(1970,1,1)</f>
        <v>40430.208333333336</v>
      </c>
      <c r="O515" s="6">
        <f t="shared" ref="O515:O578" si="50">M515/86400+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 - FIND("/",R515))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s="12" t="s">
        <v>74</v>
      </c>
      <c r="H516">
        <v>528</v>
      </c>
      <c r="I516">
        <f t="shared" ref="I516:I579" si="53">ROUND(IF(H516=0,0,(E516/H516)),2)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s="12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s="12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s="12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s="12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s="12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s="1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s="12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s="12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s="12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s="12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s="12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s="12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s="12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s="12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s="12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s="1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s="12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s="12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s="12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s="12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s="12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s="12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s="12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s="12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s="12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s="1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s="12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s="12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s="12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s="12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s="12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s="12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s="12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s="12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s="12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s="1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s="12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s="12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s="12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s="12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s="12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s="12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s="12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s="12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s="12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s="1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s="12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s="12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s="12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s="12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s="12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s="12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s="12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s="12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s="12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s="1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s="12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s="12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s="12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s="12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s="12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s="12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ROUND(IF(E579/D579=0,0,(E579/D579*100)),0)</f>
        <v>19</v>
      </c>
      <c r="G579" s="12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L579/86400+ DATE(1970,1,1)</f>
        <v>40613.25</v>
      </c>
      <c r="O579" s="6">
        <f t="shared" ref="O579:O642" si="56">M579/86400+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 - FIND("/",R579))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s="12" t="s">
        <v>14</v>
      </c>
      <c r="H580">
        <v>245</v>
      </c>
      <c r="I580">
        <f t="shared" ref="I580:I643" si="59">ROUND(IF(H580=0,0,(E580/H580)),2)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s="12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s="1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s="12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s="12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s="12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s="12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s="12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s="12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s="12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s="12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s="12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s="1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s="12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s="12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s="12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s="12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s="12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s="12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s="12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s="12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s="12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s="1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s="12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s="12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s="12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s="12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s="12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s="12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s="12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s="12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s="12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s="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s="12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s="12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s="12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s="12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s="12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s="12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s="12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s="12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s="12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s="1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s="12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s="12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s="12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s="12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s="12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s="12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s="12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s="12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s="12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s="1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s="12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s="12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s="12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s="12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s="12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s="12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s="12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s="12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s="12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s="1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ROUND(IF(E643/D643=0,0,(E643/D643*100)),0)</f>
        <v>120</v>
      </c>
      <c r="G643" s="12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L643/86400+ DATE(1970,1,1)</f>
        <v>42786.25</v>
      </c>
      <c r="O643" s="6">
        <f t="shared" ref="O643:O706" si="62">M643/86400+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 - FIND("/",R643))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s="12" t="s">
        <v>20</v>
      </c>
      <c r="H644">
        <v>129</v>
      </c>
      <c r="I644">
        <f t="shared" ref="I644:I707" si="65">ROUND(IF(H644=0,0,(E644/H644)),2)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s="12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s="12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s="12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s="12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s="12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s="12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s="12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s="1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s="12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s="12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s="12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s="12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s="12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s="12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s="12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s="12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s="12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s="1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s="12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s="12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s="12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s="12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s="12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s="12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s="12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s="12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s="12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s="1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s="12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s="12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s="12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s="12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s="12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s="12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s="12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s="12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s="12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s="1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s="12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s="12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s="12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s="12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s="12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s="12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s="12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s="12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s="12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s="1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s="12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s="12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s="12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s="12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s="12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s="12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s="12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s="12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s="12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s="1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s="12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s="12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s="12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s="12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ROUND(IF(E707/D707=0,0,(E707/D707*100)),0)</f>
        <v>99</v>
      </c>
      <c r="G707" s="12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L707/86400+ DATE(1970,1,1)</f>
        <v>41619.25</v>
      </c>
      <c r="O707" s="6">
        <f t="shared" ref="O707:O770" si="68">M707/86400+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 - FIND("/",R707))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s="12" t="s">
        <v>20</v>
      </c>
      <c r="H708">
        <v>1345</v>
      </c>
      <c r="I708">
        <f t="shared" ref="I708:I771" si="71">ROUND(IF(H708=0,0,(E708/H708)),2)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s="12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s="12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s="12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s="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s="12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s="12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s="12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s="12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s="12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s="12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s="12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s="12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s="12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s="1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s="12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s="12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s="12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s="12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s="12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s="12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s="12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s="12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s="12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s="1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s="12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s="12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s="12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s="12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s="12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s="12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s="12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s="12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s="12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s="1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s="12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s="12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s="12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s="12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s="12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s="12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s="12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s="12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s="12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s="1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s="12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s="12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s="12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s="12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s="12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s="12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s="12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s="12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s="12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s="1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s="12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s="12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s="12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s="12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s="12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s="12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s="12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s="12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ROUND(IF(E771/D771=0,0,(E771/D771*100)),0)</f>
        <v>87</v>
      </c>
      <c r="G771" s="12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L771/86400+ DATE(1970,1,1)</f>
        <v>41501.208333333336</v>
      </c>
      <c r="O771" s="6">
        <f t="shared" ref="O771:O834" si="74">M771/86400+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 - FIND("/",R771))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s="12" t="s">
        <v>20</v>
      </c>
      <c r="H772">
        <v>216</v>
      </c>
      <c r="I772">
        <f t="shared" ref="I772:I835" si="77">ROUND(IF(H772=0,0,(E772/H772)),2)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s="12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s="12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s="12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s="12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s="12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s="12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s="12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s="12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s="12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s="1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s="12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s="12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s="12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s="12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s="12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s="12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s="12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s="12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s="12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s="1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s="12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s="12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s="12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s="12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s="12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s="12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s="12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s="12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s="12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s="1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s="12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s="12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s="12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s="12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s="12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s="12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s="12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s="12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s="12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s="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s="12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s="12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s="12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s="12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s="12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s="12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s="12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s="12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s="12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s="1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s="12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s="12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s="12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s="12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s="12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s="12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s="12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s="12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s="12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s="1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s="12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s="12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ROUND(IF(E835/D835=0,0,(E835/D835*100)),0)</f>
        <v>158</v>
      </c>
      <c r="G835" s="12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L835/86400+ DATE(1970,1,1)</f>
        <v>40588.25</v>
      </c>
      <c r="O835" s="6">
        <f t="shared" ref="O835:O898" si="80">M835/86400+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 - FIND("/",R835))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s="12" t="s">
        <v>20</v>
      </c>
      <c r="H836">
        <v>119</v>
      </c>
      <c r="I836">
        <f t="shared" ref="I836:I899" si="83">ROUND(IF(H836=0,0,(E836/H836)),2)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s="12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s="12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s="12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s="12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s="12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s="1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s="12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s="12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s="12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s="12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s="12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s="12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s="12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s="12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s="12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s="1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s="12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s="12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s="12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s="12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s="12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s="12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s="12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s="12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s="12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s="1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s="12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s="12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s="12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s="12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s="12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s="12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s="12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s="12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s="12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s="1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s="12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s="12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s="12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s="12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s="12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s="12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s="12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s="12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s="12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s="1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s="12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s="12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s="12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s="12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s="12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s="12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s="12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s="12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s="12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s="1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s="12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s="12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s="12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s="12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s="12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s="12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ROUND(IF(E899/D899=0,0,(E899/D899*100)),0)</f>
        <v>28</v>
      </c>
      <c r="G899" s="12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L899/86400+ DATE(1970,1,1)</f>
        <v>43583.208333333328</v>
      </c>
      <c r="O899" s="6">
        <f t="shared" ref="O899:O962" si="86">M899/86400+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 - FIND("/",R899))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s="12" t="s">
        <v>14</v>
      </c>
      <c r="H900">
        <v>1221</v>
      </c>
      <c r="I900">
        <f t="shared" ref="I900:I963" si="89">ROUND(IF(H900=0,0,(E900/H900)),2)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s="12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s="1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s="12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s="12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s="12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s="12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s="12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s="12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s="12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s="12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s="12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s="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s="12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s="12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s="12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s="12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s="12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s="12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s="12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s="12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s="12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s="1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s="12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s="12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s="12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s="12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s="12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s="12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s="12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s="12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s="12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s="1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s="12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s="12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s="12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s="12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s="12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s="12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s="12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s="12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s="12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s="1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s="12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s="12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s="12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s="12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s="12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s="12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s="12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s="12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s="12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s="1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s="12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s="12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s="12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s="12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s="12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s="12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s="12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s="12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s="12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s="1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ROUND(IF(E963/D963=0,0,(E963/D963*100)),0)</f>
        <v>119</v>
      </c>
      <c r="G963" s="12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L963/86400+ DATE(1970,1,1)</f>
        <v>40591.25</v>
      </c>
      <c r="O963" s="6">
        <f t="shared" ref="O963:O1001" si="92">M963/86400+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 - FIND("/",R963))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s="12" t="s">
        <v>20</v>
      </c>
      <c r="H964">
        <v>266</v>
      </c>
      <c r="I964">
        <f t="shared" ref="I964:I1001" si="95">ROUND(IF(H964=0,0,(E964/H964)),2)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s="12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s="12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s="12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s="12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s="12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s="12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s="12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s="1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s="12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s="12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s="12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s="12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s="12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s="12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s="12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s="12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s="12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s="1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s="12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s="12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s="12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s="12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s="12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s="12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s="12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s="12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s="12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s="1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s="12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s="12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s="12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s="12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s="12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s="12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s="12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s="12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s="12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2:G1048576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">
      <formula>NOT(ISERROR(SEARCH("success",G2)))</formula>
    </cfRule>
    <cfRule type="containsText" dxfId="0" priority="5" operator="containsText" text="failed">
      <formula>NOT(ISERROR(SEARCH("failed",G2)))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Campaign Status per Category</vt:lpstr>
      <vt:lpstr>Campaign Status Per Subcategory</vt:lpstr>
      <vt:lpstr>Campaign Outcomes</vt:lpstr>
      <vt:lpstr>Crowdfunding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Vertta Starr Moody</cp:lastModifiedBy>
  <dcterms:created xsi:type="dcterms:W3CDTF">2021-09-29T18:52:28Z</dcterms:created>
  <dcterms:modified xsi:type="dcterms:W3CDTF">2022-06-16T03:21:16Z</dcterms:modified>
</cp:coreProperties>
</file>