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马萧萧高中成绩\"/>
    </mc:Choice>
  </mc:AlternateContent>
  <xr:revisionPtr revIDLastSave="0" documentId="13_ncr:1_{D826543A-7D65-4658-9B84-3F89F099E1E0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平时成绩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2" l="1"/>
  <c r="C8" i="2"/>
  <c r="D8" i="2"/>
  <c r="E8" i="2"/>
  <c r="F8" i="2"/>
  <c r="G8" i="2"/>
  <c r="B8" i="2"/>
</calcChain>
</file>

<file path=xl/sharedStrings.xml><?xml version="1.0" encoding="utf-8"?>
<sst xmlns="http://schemas.openxmlformats.org/spreadsheetml/2006/main" count="17" uniqueCount="17">
  <si>
    <t>化学</t>
  </si>
  <si>
    <t>语文</t>
  </si>
  <si>
    <t>数学</t>
  </si>
  <si>
    <t>英语</t>
  </si>
  <si>
    <t>物理</t>
  </si>
  <si>
    <t>技术</t>
  </si>
  <si>
    <t>二上10月份</t>
  </si>
  <si>
    <t>联排</t>
  </si>
  <si>
    <t>二下期中</t>
  </si>
  <si>
    <t>二下 202305</t>
  </si>
  <si>
    <t>二下期末</t>
  </si>
  <si>
    <t>二上期中</t>
  </si>
  <si>
    <t>二上期末</t>
  </si>
  <si>
    <t>二下202302-G12</t>
  </si>
  <si>
    <t>总分</t>
  </si>
  <si>
    <t>三上G12模拟</t>
  </si>
  <si>
    <t>三上G12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</si>
</sst>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/>
  </cellXfs>
  <cellStyles count="4">
    <cellStyle name="Normal" xfId="0" builtinId="0"/>
    <cellStyle name="Pivot Table Corner" xfId="1" xr:uid="{00000000-0005-0000-0000-000006000000}"/>
    <cellStyle name="Pivot Table Field" xfId="2" xr:uid="{00000000-0005-0000-0000-000007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平时成绩!$A$2</c:f>
              <c:strCache>
                <c:ptCount val="1"/>
                <c:pt idx="0">
                  <c:v>语文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平时成绩!$B$2:$O$2</c:f>
              <c:numCache>
                <c:formatCode>General</c:formatCode>
                <c:ptCount val="14"/>
                <c:pt idx="0">
                  <c:v>106</c:v>
                </c:pt>
                <c:pt idx="1">
                  <c:v>117</c:v>
                </c:pt>
                <c:pt idx="2">
                  <c:v>103</c:v>
                </c:pt>
                <c:pt idx="3">
                  <c:v>110</c:v>
                </c:pt>
                <c:pt idx="4">
                  <c:v>118</c:v>
                </c:pt>
                <c:pt idx="5">
                  <c:v>98</c:v>
                </c:pt>
                <c:pt idx="6">
                  <c:v>103</c:v>
                </c:pt>
                <c:pt idx="7">
                  <c:v>104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56D-BDDB-1B63B7B52399}"/>
            </c:ext>
          </c:extLst>
        </c:ser>
        <c:ser>
          <c:idx val="1"/>
          <c:order val="1"/>
          <c:tx>
            <c:strRef>
              <c:f>平时成绩!$A$3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平时成绩!$B$3:$O$3</c:f>
              <c:numCache>
                <c:formatCode>General</c:formatCode>
                <c:ptCount val="14"/>
                <c:pt idx="0">
                  <c:v>105</c:v>
                </c:pt>
                <c:pt idx="1">
                  <c:v>97</c:v>
                </c:pt>
                <c:pt idx="2">
                  <c:v>114</c:v>
                </c:pt>
                <c:pt idx="3">
                  <c:v>101</c:v>
                </c:pt>
                <c:pt idx="4">
                  <c:v>91</c:v>
                </c:pt>
                <c:pt idx="5">
                  <c:v>97</c:v>
                </c:pt>
                <c:pt idx="6">
                  <c:v>83</c:v>
                </c:pt>
                <c:pt idx="7">
                  <c:v>90</c:v>
                </c:pt>
                <c:pt idx="8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3-456D-BDDB-1B63B7B52399}"/>
            </c:ext>
          </c:extLst>
        </c:ser>
        <c:ser>
          <c:idx val="2"/>
          <c:order val="2"/>
          <c:tx>
            <c:strRef>
              <c:f>平时成绩!$A$4</c:f>
              <c:strCache>
                <c:ptCount val="1"/>
                <c:pt idx="0">
                  <c:v>英语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平时成绩!$B$4:$O$4</c:f>
              <c:numCache>
                <c:formatCode>General</c:formatCode>
                <c:ptCount val="14"/>
                <c:pt idx="0">
                  <c:v>125</c:v>
                </c:pt>
                <c:pt idx="1">
                  <c:v>116</c:v>
                </c:pt>
                <c:pt idx="2">
                  <c:v>121.5</c:v>
                </c:pt>
                <c:pt idx="3">
                  <c:v>125.5</c:v>
                </c:pt>
                <c:pt idx="4">
                  <c:v>123</c:v>
                </c:pt>
                <c:pt idx="5">
                  <c:v>111.5</c:v>
                </c:pt>
                <c:pt idx="6">
                  <c:v>127.5</c:v>
                </c:pt>
                <c:pt idx="7">
                  <c:v>124</c:v>
                </c:pt>
                <c:pt idx="8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3-456D-BDDB-1B63B7B52399}"/>
            </c:ext>
          </c:extLst>
        </c:ser>
        <c:ser>
          <c:idx val="3"/>
          <c:order val="3"/>
          <c:tx>
            <c:strRef>
              <c:f>平时成绩!$A$5</c:f>
              <c:strCache>
                <c:ptCount val="1"/>
                <c:pt idx="0">
                  <c:v>物理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平时成绩!$B$5:$O$5</c:f>
              <c:numCache>
                <c:formatCode>General</c:formatCode>
                <c:ptCount val="14"/>
                <c:pt idx="0">
                  <c:v>84</c:v>
                </c:pt>
                <c:pt idx="1">
                  <c:v>91</c:v>
                </c:pt>
                <c:pt idx="2">
                  <c:v>80</c:v>
                </c:pt>
                <c:pt idx="3">
                  <c:v>88</c:v>
                </c:pt>
                <c:pt idx="4">
                  <c:v>79</c:v>
                </c:pt>
                <c:pt idx="5">
                  <c:v>83</c:v>
                </c:pt>
                <c:pt idx="6">
                  <c:v>90</c:v>
                </c:pt>
                <c:pt idx="7">
                  <c:v>81</c:v>
                </c:pt>
                <c:pt idx="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3-456D-BDDB-1B63B7B52399}"/>
            </c:ext>
          </c:extLst>
        </c:ser>
        <c:ser>
          <c:idx val="4"/>
          <c:order val="4"/>
          <c:tx>
            <c:strRef>
              <c:f>平时成绩!$A$6</c:f>
              <c:strCache>
                <c:ptCount val="1"/>
                <c:pt idx="0">
                  <c:v>化学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平时成绩!$B$6:$O$6</c:f>
              <c:numCache>
                <c:formatCode>General</c:formatCode>
                <c:ptCount val="14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93</c:v>
                </c:pt>
                <c:pt idx="4">
                  <c:v>83</c:v>
                </c:pt>
                <c:pt idx="5">
                  <c:v>84</c:v>
                </c:pt>
                <c:pt idx="6">
                  <c:v>81</c:v>
                </c:pt>
                <c:pt idx="7">
                  <c:v>94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93-456D-BDDB-1B63B7B52399}"/>
            </c:ext>
          </c:extLst>
        </c:ser>
        <c:ser>
          <c:idx val="5"/>
          <c:order val="5"/>
          <c:tx>
            <c:strRef>
              <c:f>平时成绩!$A$7</c:f>
              <c:strCache>
                <c:ptCount val="1"/>
                <c:pt idx="0">
                  <c:v>技术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平时成绩!$B$7:$O$7</c:f>
              <c:numCache>
                <c:formatCode>General</c:formatCode>
                <c:ptCount val="14"/>
                <c:pt idx="0">
                  <c:v>97</c:v>
                </c:pt>
                <c:pt idx="1">
                  <c:v>90</c:v>
                </c:pt>
                <c:pt idx="2">
                  <c:v>88</c:v>
                </c:pt>
                <c:pt idx="3">
                  <c:v>90</c:v>
                </c:pt>
                <c:pt idx="4">
                  <c:v>89</c:v>
                </c:pt>
                <c:pt idx="5">
                  <c:v>95</c:v>
                </c:pt>
                <c:pt idx="6">
                  <c:v>98</c:v>
                </c:pt>
                <c:pt idx="7">
                  <c:v>85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93-456D-BDDB-1B63B7B5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31584"/>
        <c:axId val="773825680"/>
      </c:lineChart>
      <c:catAx>
        <c:axId val="7738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25680"/>
        <c:crosses val="autoZero"/>
        <c:auto val="1"/>
        <c:lblAlgn val="ctr"/>
        <c:lblOffset val="100"/>
        <c:noMultiLvlLbl val="0"/>
      </c:catAx>
      <c:valAx>
        <c:axId val="7738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总分及联排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平时成绩!$A$8</c:f>
              <c:strCache>
                <c:ptCount val="1"/>
                <c:pt idx="0">
                  <c:v>总分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平时成绩!$B$8:$O$8</c:f>
              <c:numCache>
                <c:formatCode>General</c:formatCode>
                <c:ptCount val="14"/>
                <c:pt idx="0">
                  <c:v>598</c:v>
                </c:pt>
                <c:pt idx="1">
                  <c:v>600</c:v>
                </c:pt>
                <c:pt idx="2">
                  <c:v>595.5</c:v>
                </c:pt>
                <c:pt idx="3">
                  <c:v>607.5</c:v>
                </c:pt>
                <c:pt idx="4">
                  <c:v>583</c:v>
                </c:pt>
                <c:pt idx="5">
                  <c:v>568.5</c:v>
                </c:pt>
                <c:pt idx="6">
                  <c:v>582.5</c:v>
                </c:pt>
                <c:pt idx="7">
                  <c:v>578</c:v>
                </c:pt>
                <c:pt idx="8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E7-A736-F163DD39F3C1}"/>
            </c:ext>
          </c:extLst>
        </c:ser>
        <c:ser>
          <c:idx val="1"/>
          <c:order val="1"/>
          <c:tx>
            <c:strRef>
              <c:f>平时成绩!$A$9</c:f>
              <c:strCache>
                <c:ptCount val="1"/>
                <c:pt idx="0">
                  <c:v>联排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平时成绩!$B$1:$O$1</c:f>
              <c:strCache>
                <c:ptCount val="9"/>
                <c:pt idx="0">
                  <c:v>二上10月份</c:v>
                </c:pt>
                <c:pt idx="1">
                  <c:v>二上期中</c:v>
                </c:pt>
                <c:pt idx="2">
                  <c:v>二上期末</c:v>
                </c:pt>
                <c:pt idx="3">
                  <c:v>二下202302-G12</c:v>
                </c:pt>
                <c:pt idx="4">
                  <c:v>二下期中</c:v>
                </c:pt>
                <c:pt idx="5">
                  <c:v>二下 202305</c:v>
                </c:pt>
                <c:pt idx="6">
                  <c:v>二下期末</c:v>
                </c:pt>
                <c:pt idx="7">
                  <c:v>三上G12模拟</c:v>
                </c:pt>
                <c:pt idx="8">
                  <c:v>三上G12</c:v>
                </c:pt>
              </c:strCache>
            </c:strRef>
          </c:cat>
          <c:val>
            <c:numRef>
              <c:f>平时成绩!$B$9:$O$9</c:f>
              <c:numCache>
                <c:formatCode>General</c:formatCode>
                <c:ptCount val="14"/>
                <c:pt idx="0">
                  <c:v>348</c:v>
                </c:pt>
                <c:pt idx="1">
                  <c:v>333</c:v>
                </c:pt>
                <c:pt idx="2">
                  <c:v>354</c:v>
                </c:pt>
                <c:pt idx="3">
                  <c:v>335</c:v>
                </c:pt>
                <c:pt idx="4">
                  <c:v>475</c:v>
                </c:pt>
                <c:pt idx="5">
                  <c:v>431</c:v>
                </c:pt>
                <c:pt idx="6">
                  <c:v>476</c:v>
                </c:pt>
                <c:pt idx="7">
                  <c:v>356</c:v>
                </c:pt>
                <c:pt idx="8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7E7-A736-F163DD39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408288"/>
        <c:axId val="866408616"/>
      </c:lineChart>
      <c:catAx>
        <c:axId val="8664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8616"/>
        <c:crosses val="autoZero"/>
        <c:auto val="1"/>
        <c:lblAlgn val="ctr"/>
        <c:lblOffset val="100"/>
        <c:noMultiLvlLbl val="0"/>
      </c:catAx>
      <c:valAx>
        <c:axId val="8664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166686</xdr:rowOff>
    </xdr:from>
    <xdr:to>
      <xdr:col>15</xdr:col>
      <xdr:colOff>581025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33872-F662-4CDE-9E26-C2D6875D3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666749</xdr:colOff>
      <xdr:row>11</xdr:row>
      <xdr:rowOff>42861</xdr:rowOff>
    </xdr:from>
    <xdr:to>
      <xdr:col>29</xdr:col>
      <xdr:colOff>142874</xdr:colOff>
      <xdr:row>42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DE276-F8E8-4853-AA23-27A328DA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zoomScaleNormal="100" workbookViewId="0">
      <selection activeCell="J3" sqref="J3"/>
    </sheetView>
  </sheetViews>
  <sheetFormatPr defaultColWidth="11.5703125" defaultRowHeight="15"/>
  <cols>
    <col min="2" max="2" width="11.85546875" bestFit="1" customWidth="1"/>
    <col min="3" max="3" width="9.5703125" bestFit="1" customWidth="1"/>
    <col min="5" max="5" width="16.85546875" bestFit="1" customWidth="1"/>
    <col min="7" max="7" width="12.7109375" bestFit="1" customWidth="1"/>
    <col min="8" max="8" width="9.5703125" bestFit="1" customWidth="1"/>
    <col min="9" max="9" width="13.5703125" bestFit="1" customWidth="1"/>
  </cols>
  <sheetData>
    <row r="1" spans="1:10">
      <c r="B1" s="2" t="s">
        <v>6</v>
      </c>
      <c r="C1" s="2" t="s">
        <v>11</v>
      </c>
      <c r="D1" s="2" t="s">
        <v>12</v>
      </c>
      <c r="E1" s="2" t="s">
        <v>13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16</v>
      </c>
    </row>
    <row r="2" spans="1:10">
      <c r="A2" s="1" t="s">
        <v>1</v>
      </c>
      <c r="B2">
        <v>106</v>
      </c>
      <c r="C2">
        <v>117</v>
      </c>
      <c r="D2">
        <v>103</v>
      </c>
      <c r="E2">
        <v>110</v>
      </c>
      <c r="F2">
        <v>118</v>
      </c>
      <c r="G2">
        <v>98</v>
      </c>
      <c r="H2">
        <v>103</v>
      </c>
      <c r="I2">
        <v>104</v>
      </c>
      <c r="J2">
        <v>100</v>
      </c>
    </row>
    <row r="3" spans="1:10">
      <c r="A3" s="1" t="s">
        <v>2</v>
      </c>
      <c r="B3">
        <v>105</v>
      </c>
      <c r="C3">
        <v>97</v>
      </c>
      <c r="D3">
        <v>114</v>
      </c>
      <c r="E3">
        <v>101</v>
      </c>
      <c r="F3">
        <v>91</v>
      </c>
      <c r="G3">
        <v>97</v>
      </c>
      <c r="H3">
        <v>83</v>
      </c>
      <c r="I3">
        <v>90</v>
      </c>
      <c r="J3">
        <v>83.5</v>
      </c>
    </row>
    <row r="4" spans="1:10">
      <c r="A4" s="1" t="s">
        <v>3</v>
      </c>
      <c r="B4">
        <v>125</v>
      </c>
      <c r="C4">
        <v>116</v>
      </c>
      <c r="D4">
        <v>121.5</v>
      </c>
      <c r="E4">
        <v>125.5</v>
      </c>
      <c r="F4">
        <v>123</v>
      </c>
      <c r="G4">
        <v>111.5</v>
      </c>
      <c r="H4">
        <v>127.5</v>
      </c>
      <c r="I4">
        <v>124</v>
      </c>
      <c r="J4">
        <v>128.5</v>
      </c>
    </row>
    <row r="5" spans="1:10">
      <c r="A5" s="1" t="s">
        <v>4</v>
      </c>
      <c r="B5">
        <v>84</v>
      </c>
      <c r="C5">
        <v>91</v>
      </c>
      <c r="D5">
        <v>80</v>
      </c>
      <c r="E5">
        <v>88</v>
      </c>
      <c r="F5">
        <v>79</v>
      </c>
      <c r="G5">
        <v>83</v>
      </c>
      <c r="H5">
        <v>90</v>
      </c>
      <c r="I5">
        <v>81</v>
      </c>
      <c r="J5">
        <v>93</v>
      </c>
    </row>
    <row r="6" spans="1:10">
      <c r="A6" s="1" t="s">
        <v>0</v>
      </c>
      <c r="B6">
        <v>81</v>
      </c>
      <c r="C6">
        <v>89</v>
      </c>
      <c r="D6">
        <v>89</v>
      </c>
      <c r="E6">
        <v>93</v>
      </c>
      <c r="F6">
        <v>83</v>
      </c>
      <c r="G6">
        <v>84</v>
      </c>
      <c r="H6">
        <v>81</v>
      </c>
      <c r="I6">
        <v>94</v>
      </c>
      <c r="J6">
        <v>84</v>
      </c>
    </row>
    <row r="7" spans="1:10">
      <c r="A7" s="1" t="s">
        <v>5</v>
      </c>
      <c r="B7">
        <v>97</v>
      </c>
      <c r="C7">
        <v>90</v>
      </c>
      <c r="D7">
        <v>88</v>
      </c>
      <c r="E7">
        <v>90</v>
      </c>
      <c r="F7">
        <v>89</v>
      </c>
      <c r="G7">
        <v>95</v>
      </c>
      <c r="H7">
        <v>98</v>
      </c>
      <c r="I7">
        <v>85</v>
      </c>
      <c r="J7">
        <v>91</v>
      </c>
    </row>
    <row r="8" spans="1:10">
      <c r="A8" s="1" t="s">
        <v>14</v>
      </c>
      <c r="B8">
        <f>SUM(B2:B7)</f>
        <v>598</v>
      </c>
      <c r="C8">
        <f t="shared" ref="C8:G8" si="0">SUM(C2:C7)</f>
        <v>600</v>
      </c>
      <c r="D8">
        <f t="shared" si="0"/>
        <v>595.5</v>
      </c>
      <c r="E8">
        <f t="shared" si="0"/>
        <v>607.5</v>
      </c>
      <c r="F8">
        <f t="shared" si="0"/>
        <v>583</v>
      </c>
      <c r="G8">
        <f t="shared" si="0"/>
        <v>568.5</v>
      </c>
      <c r="H8">
        <f>SUM(H2:H7)</f>
        <v>582.5</v>
      </c>
      <c r="I8">
        <v>578</v>
      </c>
      <c r="J8">
        <v>580</v>
      </c>
    </row>
    <row r="9" spans="1:10">
      <c r="A9" s="1" t="s">
        <v>7</v>
      </c>
      <c r="B9">
        <v>348</v>
      </c>
      <c r="C9">
        <v>333</v>
      </c>
      <c r="D9">
        <v>354</v>
      </c>
      <c r="E9">
        <v>335</v>
      </c>
      <c r="F9">
        <v>475</v>
      </c>
      <c r="G9">
        <v>431</v>
      </c>
      <c r="H9">
        <v>476</v>
      </c>
      <c r="I9">
        <v>356</v>
      </c>
      <c r="J9">
        <v>444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Metadata/LabelInfo.xml><?xml version="1.0" encoding="utf-8"?>
<clbl:labelList xmlns:clbl="http://schemas.microsoft.com/office/2020/mipLabelMetadata">
  <clbl:label id="{4327cfd9-47ed-48f1-9376-4ab3148935bb}" enabled="1" method="Privileged" siteId="{5d471751-9675-428d-917b-70f44f9630b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平时成绩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Ma, James (NSB - CN/Hangzhou)</dc:creator>
  <dc:description/>
  <cp:lastModifiedBy>Administrator</cp:lastModifiedBy>
  <cp:revision>5</cp:revision>
  <dcterms:created xsi:type="dcterms:W3CDTF">2015-06-05T18:17:20Z</dcterms:created>
  <dcterms:modified xsi:type="dcterms:W3CDTF">2023-09-11T09:43:31Z</dcterms:modified>
  <dc:language>en-US</dc:language>
</cp:coreProperties>
</file>