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mes_home\local_src\codebase\马萧萧高中成绩\高考志愿填报\志愿草稿\"/>
    </mc:Choice>
  </mc:AlternateContent>
  <xr:revisionPtr revIDLastSave="0" documentId="13_ncr:1_{79C63815-AC44-40EB-ABD6-01122E3C69BF}" xr6:coauthVersionLast="47" xr6:coauthVersionMax="47" xr10:uidLastSave="{00000000-0000-0000-0000-000000000000}"/>
  <bookViews>
    <workbookView xWindow="-16230" yWindow="-21720" windowWidth="38640" windowHeight="21120" xr2:uid="{00000000-000D-0000-FFFF-FFFF00000000}"/>
  </bookViews>
  <sheets>
    <sheet name="学霸1716462_浙江_1段_641分_物化技_志愿表19" sheetId="1" r:id="rId1"/>
  </sheets>
  <definedNames>
    <definedName name="_xlnm._FilterDatabase" localSheetId="0" hidden="1">学霸1716462_浙江_1段_641分_物化技_志愿表19!$B$3:$AE$61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9" i="1"/>
  <c r="A50" i="1"/>
  <c r="A51" i="1"/>
  <c r="A52" i="1"/>
  <c r="A53" i="1"/>
  <c r="A54" i="1"/>
  <c r="A55" i="1"/>
  <c r="A56" i="1"/>
  <c r="A48" i="1"/>
  <c r="A57" i="1"/>
  <c r="A58" i="1"/>
  <c r="A59" i="1"/>
  <c r="A60" i="1"/>
  <c r="A61" i="1"/>
  <c r="A4" i="1"/>
</calcChain>
</file>

<file path=xl/sharedStrings.xml><?xml version="1.0" encoding="utf-8"?>
<sst xmlns="http://schemas.openxmlformats.org/spreadsheetml/2006/main" count="1567" uniqueCount="373">
  <si>
    <t/>
  </si>
  <si>
    <t>2023(历年)</t>
  </si>
  <si>
    <t>2022(历年)</t>
  </si>
  <si>
    <t>2021(历年)</t>
  </si>
  <si>
    <t>院校录取概率</t>
  </si>
  <si>
    <t>院校代码</t>
  </si>
  <si>
    <t>院校</t>
  </si>
  <si>
    <t>层次</t>
  </si>
  <si>
    <t>地区/城市</t>
  </si>
  <si>
    <t>类型</t>
  </si>
  <si>
    <t>性质</t>
  </si>
  <si>
    <t>排名</t>
  </si>
  <si>
    <t>专业录取概率</t>
  </si>
  <si>
    <t>专业代码</t>
  </si>
  <si>
    <t>专业</t>
  </si>
  <si>
    <t>计划</t>
  </si>
  <si>
    <t>学费</t>
  </si>
  <si>
    <t>学制</t>
  </si>
  <si>
    <t>选科</t>
  </si>
  <si>
    <t>录取人数</t>
  </si>
  <si>
    <t>计划人数</t>
  </si>
  <si>
    <t>最低分</t>
  </si>
  <si>
    <t>最低位次</t>
  </si>
  <si>
    <t>等效位差</t>
  </si>
  <si>
    <t>新增</t>
  </si>
  <si>
    <t>3209</t>
  </si>
  <si>
    <t>河海大学
(本科)
(“双一流”建设高校)(南京)</t>
  </si>
  <si>
    <t>211
国重点
保研
研究生院
省部共建
双一流</t>
  </si>
  <si>
    <t>江苏/南京市</t>
  </si>
  <si>
    <t>理工</t>
  </si>
  <si>
    <t>公办</t>
  </si>
  <si>
    <t>69</t>
  </si>
  <si>
    <t>062</t>
  </si>
  <si>
    <t>智能制造工程(未来技术班)(第一学年在南京相应校区第二学年起在常州校区)</t>
  </si>
  <si>
    <t>5800</t>
  </si>
  <si>
    <t>4</t>
  </si>
  <si>
    <t>物 和 化</t>
  </si>
  <si>
    <t>-</t>
  </si>
  <si>
    <t>3104</t>
  </si>
  <si>
    <t>华东理工大学
(本科)
(“双一流”建设高校)(上海)</t>
  </si>
  <si>
    <t>211
国重点
保研
研究生院
省部共建
101计划
双一流</t>
  </si>
  <si>
    <t>上海/徐汇区</t>
  </si>
  <si>
    <t>54</t>
  </si>
  <si>
    <t>001</t>
  </si>
  <si>
    <t>工科试验班(智能与机器人)(奉贤校区和徐汇校区。含人工智能、机器人工程专业)</t>
  </si>
  <si>
    <t>7000</t>
  </si>
  <si>
    <t>1149</t>
  </si>
  <si>
    <t>首都师范大学
(本科)
(“双一流”建设高校)(北京)</t>
  </si>
  <si>
    <t>省重点
保研
研究生院
省部共建
101计划
双一流</t>
  </si>
  <si>
    <t>北京/海淀区</t>
  </si>
  <si>
    <t>综合
师范</t>
  </si>
  <si>
    <t>94</t>
  </si>
  <si>
    <t>006</t>
  </si>
  <si>
    <t>人工智能</t>
  </si>
  <si>
    <t>5000</t>
  </si>
  <si>
    <t>1154</t>
  </si>
  <si>
    <t>中国地质大学(北京)
(本科)
(“双一流”建设高校)(北京)</t>
  </si>
  <si>
    <t>112</t>
  </si>
  <si>
    <t>016</t>
  </si>
  <si>
    <t>5500</t>
  </si>
  <si>
    <t>024</t>
  </si>
  <si>
    <t>大数据管理与应用</t>
  </si>
  <si>
    <t>物</t>
  </si>
  <si>
    <t>2%</t>
  </si>
  <si>
    <t>1121</t>
  </si>
  <si>
    <t>北京交通大学
(本科)
(“双一流”建设高校)(北京)</t>
  </si>
  <si>
    <t>43</t>
  </si>
  <si>
    <t>009</t>
  </si>
  <si>
    <t>电气类(含电气工程及其自动化、电气工程及其自动化(轨道牵引电气化)、电气工程及其自动化(新能源国际班)、电气工程及其自动化(电气、经济双学位项目)、智慧能源工程专业)</t>
  </si>
  <si>
    <t>7</t>
  </si>
  <si>
    <t>655</t>
  </si>
  <si>
    <t>645</t>
  </si>
  <si>
    <t>5</t>
  </si>
  <si>
    <t>642</t>
  </si>
  <si>
    <t>10829</t>
  </si>
  <si>
    <t>6%</t>
  </si>
  <si>
    <t>3112</t>
  </si>
  <si>
    <t>上海大学
(本科)
(“双一流”建设高校)(上海)</t>
  </si>
  <si>
    <t>211
省重点
保研
研究生院
省部共建
双一流</t>
  </si>
  <si>
    <t>上海/宝山区</t>
  </si>
  <si>
    <t>综合</t>
  </si>
  <si>
    <t>46</t>
  </si>
  <si>
    <t>010</t>
  </si>
  <si>
    <t>电气类(宝山校区。含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城市设计、工业工程专业。第一学年末专业分流)</t>
  </si>
  <si>
    <t>654</t>
  </si>
  <si>
    <t>15</t>
  </si>
  <si>
    <t>643</t>
  </si>
  <si>
    <t>24</t>
  </si>
  <si>
    <t>639</t>
  </si>
  <si>
    <t>11807</t>
  </si>
  <si>
    <t>4%</t>
  </si>
  <si>
    <t>014</t>
  </si>
  <si>
    <t>经济管理试验班(经济类、管科类)(含经济学、数字经济、金融学、金融科技、工程管理、物流管理、供应链管理、信息管理与信息系统、保密管理(双学位项目)专业)</t>
  </si>
  <si>
    <t>3</t>
  </si>
  <si>
    <t>646</t>
  </si>
  <si>
    <t>644</t>
  </si>
  <si>
    <t>9441</t>
  </si>
  <si>
    <t>10%</t>
  </si>
  <si>
    <t>008</t>
  </si>
  <si>
    <t>机械类(智能制造与智能装备)(含机械工程、车辆工程、测控技术与仪器、能源与动力工程、工业工程(与统计双学位项目)专业)</t>
  </si>
  <si>
    <t>652</t>
  </si>
  <si>
    <t>640</t>
  </si>
  <si>
    <t>12</t>
  </si>
  <si>
    <t>635</t>
  </si>
  <si>
    <t>14229</t>
  </si>
  <si>
    <t>022</t>
  </si>
  <si>
    <t>651</t>
  </si>
  <si>
    <t>641</t>
  </si>
  <si>
    <t>637</t>
  </si>
  <si>
    <t>18%</t>
  </si>
  <si>
    <t>1113</t>
  </si>
  <si>
    <t>北京工业大学
(本科)
(“双一流”建设高校)(北京)</t>
  </si>
  <si>
    <t>211
保研
研究生院
省重点
双一流</t>
  </si>
  <si>
    <t>北京/朝阳区</t>
  </si>
  <si>
    <t>95</t>
  </si>
  <si>
    <t>生物医学工程</t>
  </si>
  <si>
    <t>2</t>
  </si>
  <si>
    <t>638</t>
  </si>
  <si>
    <t>636</t>
  </si>
  <si>
    <t>13906</t>
  </si>
  <si>
    <t>14%</t>
  </si>
  <si>
    <t>011</t>
  </si>
  <si>
    <t>计算机科学与技术</t>
  </si>
  <si>
    <t>13134</t>
  </si>
  <si>
    <t>650</t>
  </si>
  <si>
    <t>软件工程</t>
  </si>
  <si>
    <t>14496</t>
  </si>
  <si>
    <t>1146</t>
  </si>
  <si>
    <t>华北电力大学(北京)
(本科)
(“双一流”建设高校)(北京)</t>
  </si>
  <si>
    <t>北京/昌平区</t>
  </si>
  <si>
    <t>58</t>
  </si>
  <si>
    <t>能源动力类(新能源)(含新能源科学与工程、新能源材料与器件专业)</t>
  </si>
  <si>
    <t>6</t>
  </si>
  <si>
    <t>14416</t>
  </si>
  <si>
    <t>015</t>
  </si>
  <si>
    <t>工商管理类(奉贤校区和徐汇校区。含工商管理(商务分析方向)、市场营销(大数据营销)、人力资源管理(人力资源数据分析方向)、会计学(大数据会计)、财务管理(智能财务方向)专业)</t>
  </si>
  <si>
    <t>6500</t>
  </si>
  <si>
    <t>不限</t>
  </si>
  <si>
    <t>17</t>
  </si>
  <si>
    <t>20</t>
  </si>
  <si>
    <t>9793</t>
  </si>
  <si>
    <t>国际经济与贸易(奉贤校区和徐汇校区)</t>
  </si>
  <si>
    <t>8</t>
  </si>
  <si>
    <t>9665</t>
  </si>
  <si>
    <t>027</t>
  </si>
  <si>
    <t>信息与计算科学</t>
  </si>
  <si>
    <t>649</t>
  </si>
  <si>
    <t>14092</t>
  </si>
  <si>
    <t>22%</t>
  </si>
  <si>
    <t>012</t>
  </si>
  <si>
    <t>电子信息工程</t>
  </si>
  <si>
    <t>13922</t>
  </si>
  <si>
    <t>数据科学与大数据技术</t>
  </si>
  <si>
    <t>634</t>
  </si>
  <si>
    <t>14811</t>
  </si>
  <si>
    <t>3251</t>
  </si>
  <si>
    <t>南京理工大学
(本科)
(“双一流”建设高校)(南京)</t>
  </si>
  <si>
    <t>211
国重点
保研
国防七子
研究生院
双一流</t>
  </si>
  <si>
    <t>56</t>
  </si>
  <si>
    <t>能源动力类(第一学年在江阴校区第二学年起在南京校区。含建筑环境与能源应用工程、能源与动力工程专业)</t>
  </si>
  <si>
    <t>14</t>
  </si>
  <si>
    <t>648</t>
  </si>
  <si>
    <t>18</t>
  </si>
  <si>
    <t>10</t>
  </si>
  <si>
    <t>14723</t>
  </si>
  <si>
    <t>002</t>
  </si>
  <si>
    <t>工科试验班(生物医药)(奉贤校区和徐汇校区。含生物工程、制药工程专业)</t>
  </si>
  <si>
    <t>22</t>
  </si>
  <si>
    <t>12573</t>
  </si>
  <si>
    <t>26%</t>
  </si>
  <si>
    <t>003</t>
  </si>
  <si>
    <t>机械类(含机械工程、智能制造工程专业)</t>
  </si>
  <si>
    <t>14722</t>
  </si>
  <si>
    <t>017</t>
  </si>
  <si>
    <t>公共管理类(奉贤校区和徐汇校区。含社会学、社会工作、公共事业管理、行政管理、劳动与社会保障专业)</t>
  </si>
  <si>
    <t>10207</t>
  </si>
  <si>
    <t>1123</t>
  </si>
  <si>
    <t>北京科技大学
(本科)
(“双一流”建设高校)(北京)</t>
  </si>
  <si>
    <t>51</t>
  </si>
  <si>
    <t>能源动力类(能源、环境专业)(含能源与动力工程、新能源科学与工程、环境工程、环境科学专业。入学一年后专业分流)</t>
  </si>
  <si>
    <t>9</t>
  </si>
  <si>
    <t>14074</t>
  </si>
  <si>
    <t>工商管理类(第一学年在江阴校区第二学年起在南京校区。含会计学、人力资源管理专业)</t>
  </si>
  <si>
    <t>5720</t>
  </si>
  <si>
    <t>11954</t>
  </si>
  <si>
    <t>30%</t>
  </si>
  <si>
    <t>1117</t>
  </si>
  <si>
    <t>北京化工大学
(本科)
(“双一流”建设高校)(北京)</t>
  </si>
  <si>
    <t>76</t>
  </si>
  <si>
    <t>计算机类(朝阳校区/昌平校区。含电子信息工程、人工智能、计算机科学与技术、数据科学与大数据技术专业)</t>
  </si>
  <si>
    <t>647</t>
  </si>
  <si>
    <t>13</t>
  </si>
  <si>
    <t>14780</t>
  </si>
  <si>
    <t>004</t>
  </si>
  <si>
    <t>生物工程类(奉贤校区和徐汇校区。含生物工程、生物科学、生物技术、食品科学与工程、食品质量与安全专业)</t>
  </si>
  <si>
    <t>7/1</t>
  </si>
  <si>
    <t>8/1</t>
  </si>
  <si>
    <t>638/622</t>
  </si>
  <si>
    <t>12677/22938</t>
  </si>
  <si>
    <t>34%</t>
  </si>
  <si>
    <t>3256</t>
  </si>
  <si>
    <t>南京农业大学
(本科)
(“双一流”建设高校)(南京)</t>
  </si>
  <si>
    <t>农林</t>
  </si>
  <si>
    <t>137</t>
  </si>
  <si>
    <t>037</t>
  </si>
  <si>
    <t>633</t>
  </si>
  <si>
    <t>15692</t>
  </si>
  <si>
    <t>036</t>
  </si>
  <si>
    <t>632</t>
  </si>
  <si>
    <t>15966</t>
  </si>
  <si>
    <t>035</t>
  </si>
  <si>
    <t>16129</t>
  </si>
  <si>
    <t>38%</t>
  </si>
  <si>
    <t>023</t>
  </si>
  <si>
    <t>信息管理与信息系统</t>
  </si>
  <si>
    <t>42%</t>
  </si>
  <si>
    <t>1128</t>
  </si>
  <si>
    <t>北京林业大学
(本科)
(“双一流”建设高校)(北京)</t>
  </si>
  <si>
    <t>111</t>
  </si>
  <si>
    <t>028</t>
  </si>
  <si>
    <t>计算机类(含计算机科学与技术、数字媒体技术、网络工程、物联网工程、数据科学与大数据技术专业)</t>
  </si>
  <si>
    <t>630</t>
  </si>
  <si>
    <t>17169</t>
  </si>
  <si>
    <t>030</t>
  </si>
  <si>
    <t>电子信息科学与技术</t>
  </si>
  <si>
    <t>17390</t>
  </si>
  <si>
    <t>46%</t>
  </si>
  <si>
    <t>005</t>
  </si>
  <si>
    <t>自动化类(高端装备与智能制造)(朝阳校区/昌平校区。含测控技术与仪器、自动化、机械设计制造及其自动化、过程装备与控制工程、安全工程、机器人工程专业)</t>
  </si>
  <si>
    <t>23</t>
  </si>
  <si>
    <t>21</t>
  </si>
  <si>
    <t>629</t>
  </si>
  <si>
    <t>17661</t>
  </si>
  <si>
    <t>1155</t>
  </si>
  <si>
    <t>中国矿业大学(北京)
(本科)
(“双一流”建设高校)(北京)</t>
  </si>
  <si>
    <t>120</t>
  </si>
  <si>
    <t>智能制造工程</t>
  </si>
  <si>
    <t>17826</t>
  </si>
  <si>
    <t>019</t>
  </si>
  <si>
    <t>自动化</t>
  </si>
  <si>
    <t>18238</t>
  </si>
  <si>
    <t>65%</t>
  </si>
  <si>
    <t>0003</t>
  </si>
  <si>
    <t>浙江工业大学
(本科)
(入选“2011计划”高校)(省重点建设高校)(杭州)</t>
  </si>
  <si>
    <t>省重点
保研
研究生院
省部共建</t>
  </si>
  <si>
    <t>浙江/杭州市</t>
  </si>
  <si>
    <t>161</t>
  </si>
  <si>
    <t>计算机科学与技术(基础拔尖基地班)</t>
  </si>
  <si>
    <t>6000</t>
  </si>
  <si>
    <t>25</t>
  </si>
  <si>
    <t>215</t>
  </si>
  <si>
    <t>214</t>
  </si>
  <si>
    <t>624</t>
  </si>
  <si>
    <t>240</t>
  </si>
  <si>
    <t>238</t>
  </si>
  <si>
    <t>619</t>
  </si>
  <si>
    <t>25028</t>
  </si>
  <si>
    <t>3119</t>
  </si>
  <si>
    <t>上海对外经贸大学
(本科)
(上海)</t>
  </si>
  <si>
    <t>保研
省属
研究生院</t>
  </si>
  <si>
    <t>上海/松江区</t>
  </si>
  <si>
    <t>财经</t>
  </si>
  <si>
    <t>123</t>
  </si>
  <si>
    <t>55%</t>
  </si>
  <si>
    <t>生物工程(生工、大数据双学士学位)(朝阳校区/昌平校区。“生物工程-大数据管理与应用”双学士学位)</t>
  </si>
  <si>
    <t>1</t>
  </si>
  <si>
    <t>50%</t>
  </si>
  <si>
    <t>0006</t>
  </si>
  <si>
    <t>杭州电子科技大学
(本科)
(省重点建设高校)(杭州)</t>
  </si>
  <si>
    <t>省重点
保研
研究生院</t>
  </si>
  <si>
    <t>113</t>
  </si>
  <si>
    <t>计算机类(下沙校区。含计算机科学与技术、软件工程专业)</t>
  </si>
  <si>
    <t>6900</t>
  </si>
  <si>
    <t>272</t>
  </si>
  <si>
    <t>262</t>
  </si>
  <si>
    <t>254</t>
  </si>
  <si>
    <t>178</t>
  </si>
  <si>
    <t>18007</t>
  </si>
  <si>
    <t>631</t>
  </si>
  <si>
    <t>17638</t>
  </si>
  <si>
    <t>034</t>
  </si>
  <si>
    <t>电子信息类(含电子信息科学与技术、自动化专业)</t>
  </si>
  <si>
    <t>626</t>
  </si>
  <si>
    <t>19825</t>
  </si>
  <si>
    <t>80%</t>
  </si>
  <si>
    <t>人工智能(下沙校区)</t>
  </si>
  <si>
    <t>175</t>
  </si>
  <si>
    <t>617</t>
  </si>
  <si>
    <t>114</t>
  </si>
  <si>
    <t>613</t>
  </si>
  <si>
    <t>29862</t>
  </si>
  <si>
    <t>17267</t>
  </si>
  <si>
    <t>3136</t>
  </si>
  <si>
    <t>上海理工大学
(本科)
(上海)</t>
  </si>
  <si>
    <t>上海/杨浦区</t>
  </si>
  <si>
    <t>136</t>
  </si>
  <si>
    <t>工科试验班(电子与信息类)(含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专业)</t>
  </si>
  <si>
    <t>16</t>
  </si>
  <si>
    <t>17713</t>
  </si>
  <si>
    <t>75%</t>
  </si>
  <si>
    <t>智能科学与技术(下沙校区)</t>
  </si>
  <si>
    <t>160</t>
  </si>
  <si>
    <t>156</t>
  </si>
  <si>
    <t>628</t>
  </si>
  <si>
    <t>80</t>
  </si>
  <si>
    <t>21322</t>
  </si>
  <si>
    <t>026</t>
  </si>
  <si>
    <t>人工智能(松江校区)</t>
  </si>
  <si>
    <t>89%</t>
  </si>
  <si>
    <t>集成电路设计与集成系统(下沙校区)</t>
  </si>
  <si>
    <t>242</t>
  </si>
  <si>
    <t>234</t>
  </si>
  <si>
    <t>621</t>
  </si>
  <si>
    <t>179</t>
  </si>
  <si>
    <t>615</t>
  </si>
  <si>
    <t>28201</t>
  </si>
  <si>
    <t>83%</t>
  </si>
  <si>
    <t>网络工程(下沙校区)</t>
  </si>
  <si>
    <t>36</t>
  </si>
  <si>
    <t>35</t>
  </si>
  <si>
    <t>625</t>
  </si>
  <si>
    <t>86%</t>
  </si>
  <si>
    <t>021</t>
  </si>
  <si>
    <t>计算机类(含计算机科学与技术、软件工程、网络工程、数字媒体技术专业)</t>
  </si>
  <si>
    <t>195</t>
  </si>
  <si>
    <t>194</t>
  </si>
  <si>
    <t>94%</t>
  </si>
  <si>
    <t>电子信息类(电子信息学院)(下沙校区。含电子信息工程、电子科学与技术专业)</t>
  </si>
  <si>
    <t>243</t>
  </si>
  <si>
    <t>96%</t>
  </si>
  <si>
    <t>020</t>
  </si>
  <si>
    <t>电子信息类(含智能科学与技术、通信工程专业)</t>
  </si>
  <si>
    <t>84</t>
  </si>
  <si>
    <t>620</t>
  </si>
  <si>
    <t>82</t>
  </si>
  <si>
    <t>28443</t>
  </si>
  <si>
    <t>98%</t>
  </si>
  <si>
    <t>018</t>
  </si>
  <si>
    <t>机器人工程</t>
  </si>
  <si>
    <t>52</t>
  </si>
  <si>
    <t>53</t>
  </si>
  <si>
    <t>67</t>
  </si>
  <si>
    <t>65</t>
  </si>
  <si>
    <t>28278</t>
  </si>
  <si>
    <t>99%</t>
  </si>
  <si>
    <t>电子信息类(通信学院)(下沙校区。含通信工程、信息对抗技术专业)</t>
  </si>
  <si>
    <t>176</t>
  </si>
  <si>
    <t>627</t>
  </si>
  <si>
    <t>自动化(下沙校区)</t>
  </si>
  <si>
    <t>93</t>
  </si>
  <si>
    <t>85</t>
  </si>
  <si>
    <t>616</t>
  </si>
  <si>
    <t>612</t>
  </si>
  <si>
    <t>30997</t>
  </si>
  <si>
    <t>信息与计算科学(信计与自动化双学士学位)</t>
  </si>
  <si>
    <t>48</t>
  </si>
  <si>
    <t>49</t>
  </si>
  <si>
    <t>45</t>
  </si>
  <si>
    <t>29733</t>
  </si>
  <si>
    <t>1%</t>
  </si>
  <si>
    <t>计算机科学与技术(双学士学位项目)(奉贤校区和徐汇校区。计算机与金融学双学士学位)</t>
  </si>
  <si>
    <t>661</t>
  </si>
  <si>
    <t>4/1</t>
  </si>
  <si>
    <t>651/649</t>
  </si>
  <si>
    <t>7953</t>
  </si>
  <si>
    <t>电子信息类(奉贤校区和徐汇校区。含自动化、电气工程及其自动化、信息工程专业)</t>
  </si>
  <si>
    <t>656</t>
  </si>
  <si>
    <t>17/1</t>
  </si>
  <si>
    <t>18/1</t>
  </si>
  <si>
    <t>643/638</t>
  </si>
  <si>
    <t>10033/12678</t>
  </si>
  <si>
    <t>通信工程(卓越工程师班)(宝山校区)</t>
  </si>
  <si>
    <t>10441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</si>
</sst>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1"/>
  <sheetViews>
    <sheetView tabSelected="1" topLeftCell="A49" zoomScale="115" zoomScaleNormal="115" workbookViewId="0">
      <selection activeCell="B4" sqref="B4:B61"/>
    </sheetView>
  </sheetViews>
  <sheetFormatPr defaultColWidth="9.109375" defaultRowHeight="14.4" x14ac:dyDescent="0.3"/>
  <cols>
    <col min="1" max="1" width="3.33203125" style="2" bestFit="1" customWidth="1"/>
    <col min="2" max="2" width="17.5546875" style="4" bestFit="1" customWidth="1"/>
    <col min="3" max="3" width="13.44140625" style="4" bestFit="1" customWidth="1"/>
    <col min="4" max="4" width="24.77734375" style="7" bestFit="1" customWidth="1"/>
    <col min="5" max="5" width="9.44140625" style="4" bestFit="1" customWidth="1"/>
    <col min="6" max="6" width="14.21875" style="2" hidden="1" customWidth="1"/>
    <col min="7" max="9" width="9.44140625" style="2" hidden="1" customWidth="1"/>
    <col min="10" max="10" width="17.5546875" style="4" hidden="1" customWidth="1"/>
    <col min="11" max="11" width="13.44140625" style="4" hidden="1" customWidth="1"/>
    <col min="12" max="12" width="30.21875" style="7" bestFit="1" customWidth="1"/>
    <col min="13" max="15" width="9.44140625" style="2" bestFit="1" customWidth="1"/>
    <col min="16" max="16" width="8.21875" style="7" bestFit="1" customWidth="1"/>
    <col min="17" max="18" width="13.44140625" style="4" bestFit="1" customWidth="1"/>
    <col min="19" max="19" width="11.44140625" style="4" bestFit="1" customWidth="1"/>
    <col min="20" max="23" width="13.44140625" style="4" bestFit="1" customWidth="1"/>
    <col min="24" max="24" width="11.44140625" style="4" bestFit="1" customWidth="1"/>
    <col min="25" max="26" width="13.44140625" style="4" bestFit="1" customWidth="1"/>
    <col min="27" max="28" width="13.44140625" style="4" hidden="1" customWidth="1"/>
    <col min="29" max="29" width="11.44140625" style="4" hidden="1" customWidth="1"/>
    <col min="30" max="31" width="13.44140625" style="4" hidden="1" customWidth="1"/>
    <col min="32" max="32" width="9.109375" style="2" customWidth="1"/>
    <col min="33" max="16384" width="9.109375" style="2"/>
  </cols>
  <sheetData>
    <row r="1" spans="1:31" x14ac:dyDescent="0.3">
      <c r="B1" s="13"/>
      <c r="C1" s="13"/>
      <c r="D1" s="14"/>
      <c r="E1" s="13"/>
      <c r="F1" s="15"/>
      <c r="G1" s="15"/>
      <c r="H1" s="15"/>
      <c r="I1" s="15"/>
      <c r="J1" s="13"/>
      <c r="K1" s="13"/>
      <c r="L1" s="14"/>
      <c r="M1" s="15"/>
      <c r="N1" s="15"/>
      <c r="O1" s="15"/>
      <c r="P1" s="14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6"/>
    </row>
    <row r="2" spans="1:31" s="11" customFormat="1" x14ac:dyDescent="0.3">
      <c r="A2" s="25"/>
      <c r="B2" s="24" t="s">
        <v>0</v>
      </c>
      <c r="C2" s="12" t="s">
        <v>0</v>
      </c>
      <c r="D2" s="18" t="s">
        <v>0</v>
      </c>
      <c r="E2" s="12" t="s">
        <v>0</v>
      </c>
      <c r="F2" s="17" t="s">
        <v>0</v>
      </c>
      <c r="G2" s="17" t="s">
        <v>0</v>
      </c>
      <c r="H2" s="17" t="s">
        <v>0</v>
      </c>
      <c r="I2" s="17" t="s">
        <v>0</v>
      </c>
      <c r="J2" s="12" t="s">
        <v>0</v>
      </c>
      <c r="K2" s="12" t="s">
        <v>0</v>
      </c>
      <c r="L2" s="18" t="s">
        <v>0</v>
      </c>
      <c r="M2" s="17" t="s">
        <v>0</v>
      </c>
      <c r="N2" s="17" t="s">
        <v>0</v>
      </c>
      <c r="O2" s="17" t="s">
        <v>0</v>
      </c>
      <c r="P2" s="18" t="s">
        <v>0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2</v>
      </c>
      <c r="W2" s="12" t="s">
        <v>2</v>
      </c>
      <c r="X2" s="12" t="s">
        <v>2</v>
      </c>
      <c r="Y2" s="12" t="s">
        <v>2</v>
      </c>
      <c r="Z2" s="12" t="s">
        <v>2</v>
      </c>
      <c r="AA2" s="12" t="s">
        <v>3</v>
      </c>
      <c r="AB2" s="12" t="s">
        <v>3</v>
      </c>
      <c r="AC2" s="12" t="s">
        <v>3</v>
      </c>
      <c r="AD2" s="12" t="s">
        <v>3</v>
      </c>
      <c r="AE2" s="12" t="s">
        <v>3</v>
      </c>
    </row>
    <row r="3" spans="1:31" x14ac:dyDescent="0.3">
      <c r="A3" s="23"/>
      <c r="B3" s="10" t="s">
        <v>4</v>
      </c>
      <c r="C3" s="5" t="s">
        <v>5</v>
      </c>
      <c r="D3" s="8" t="s">
        <v>6</v>
      </c>
      <c r="E3" s="5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5" t="s">
        <v>12</v>
      </c>
      <c r="K3" s="5" t="s">
        <v>13</v>
      </c>
      <c r="L3" s="8" t="s">
        <v>14</v>
      </c>
      <c r="M3" s="1" t="s">
        <v>15</v>
      </c>
      <c r="N3" s="1" t="s">
        <v>16</v>
      </c>
      <c r="O3" s="1" t="s">
        <v>17</v>
      </c>
      <c r="P3" s="8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</row>
    <row r="4" spans="1:31" ht="100.8" x14ac:dyDescent="0.3">
      <c r="A4" s="23">
        <f>ROW()-3</f>
        <v>1</v>
      </c>
      <c r="B4" s="22">
        <v>0.01</v>
      </c>
      <c r="C4" s="6" t="s">
        <v>38</v>
      </c>
      <c r="D4" s="9" t="s">
        <v>39</v>
      </c>
      <c r="E4" s="6" t="s">
        <v>40</v>
      </c>
      <c r="F4" s="3" t="s">
        <v>41</v>
      </c>
      <c r="G4" s="3" t="s">
        <v>29</v>
      </c>
      <c r="H4" s="3" t="s">
        <v>30</v>
      </c>
      <c r="I4" s="3" t="s">
        <v>42</v>
      </c>
      <c r="J4" s="6" t="s">
        <v>359</v>
      </c>
      <c r="K4" s="6" t="s">
        <v>213</v>
      </c>
      <c r="L4" s="9" t="s">
        <v>360</v>
      </c>
      <c r="M4" s="3">
        <v>4</v>
      </c>
      <c r="N4" s="3" t="s">
        <v>45</v>
      </c>
      <c r="O4" s="3" t="s">
        <v>35</v>
      </c>
      <c r="P4" s="9" t="s">
        <v>36</v>
      </c>
      <c r="Q4" s="6" t="s">
        <v>35</v>
      </c>
      <c r="R4" s="6" t="s">
        <v>35</v>
      </c>
      <c r="S4" s="6" t="s">
        <v>361</v>
      </c>
      <c r="T4" s="19">
        <v>7557</v>
      </c>
      <c r="U4" s="6" t="s">
        <v>37</v>
      </c>
      <c r="V4" s="6" t="s">
        <v>362</v>
      </c>
      <c r="W4" s="6" t="s">
        <v>362</v>
      </c>
      <c r="X4" s="6" t="s">
        <v>363</v>
      </c>
      <c r="Y4" s="20">
        <v>7736</v>
      </c>
      <c r="Z4" s="6" t="s">
        <v>37</v>
      </c>
      <c r="AA4" s="6" t="s">
        <v>132</v>
      </c>
      <c r="AB4" s="6" t="s">
        <v>132</v>
      </c>
      <c r="AC4" s="6" t="s">
        <v>161</v>
      </c>
      <c r="AD4" s="6" t="s">
        <v>364</v>
      </c>
      <c r="AE4" s="6" t="s">
        <v>37</v>
      </c>
    </row>
    <row r="5" spans="1:31" ht="100.8" x14ac:dyDescent="0.3">
      <c r="A5" s="23">
        <f t="shared" ref="A5:A61" si="0">ROW()-3</f>
        <v>2</v>
      </c>
      <c r="B5" s="22">
        <v>0.02</v>
      </c>
      <c r="C5" s="6" t="s">
        <v>64</v>
      </c>
      <c r="D5" s="9" t="s">
        <v>65</v>
      </c>
      <c r="E5" s="6" t="s">
        <v>40</v>
      </c>
      <c r="F5" s="3" t="s">
        <v>49</v>
      </c>
      <c r="G5" s="3" t="s">
        <v>29</v>
      </c>
      <c r="H5" s="3" t="s">
        <v>30</v>
      </c>
      <c r="I5" s="3" t="s">
        <v>66</v>
      </c>
      <c r="J5" s="6" t="s">
        <v>63</v>
      </c>
      <c r="K5" s="6" t="s">
        <v>67</v>
      </c>
      <c r="L5" s="9" t="s">
        <v>68</v>
      </c>
      <c r="M5" s="3">
        <v>4</v>
      </c>
      <c r="N5" s="3" t="s">
        <v>59</v>
      </c>
      <c r="O5" s="3" t="s">
        <v>35</v>
      </c>
      <c r="P5" s="9" t="s">
        <v>36</v>
      </c>
      <c r="Q5" s="6" t="s">
        <v>69</v>
      </c>
      <c r="R5" s="6" t="s">
        <v>69</v>
      </c>
      <c r="S5" s="6" t="s">
        <v>70</v>
      </c>
      <c r="T5" s="19">
        <v>10106</v>
      </c>
      <c r="U5" s="6" t="s">
        <v>37</v>
      </c>
      <c r="V5" s="6" t="s">
        <v>69</v>
      </c>
      <c r="W5" s="6" t="s">
        <v>69</v>
      </c>
      <c r="X5" s="6" t="s">
        <v>71</v>
      </c>
      <c r="Y5" s="19">
        <v>10640</v>
      </c>
      <c r="Z5" s="6" t="s">
        <v>37</v>
      </c>
      <c r="AA5" s="6" t="s">
        <v>72</v>
      </c>
      <c r="AB5" s="6" t="s">
        <v>72</v>
      </c>
      <c r="AC5" s="6" t="s">
        <v>73</v>
      </c>
      <c r="AD5" s="6" t="s">
        <v>74</v>
      </c>
      <c r="AE5" s="6" t="s">
        <v>37</v>
      </c>
    </row>
    <row r="6" spans="1:31" ht="100.8" x14ac:dyDescent="0.3">
      <c r="A6" s="23">
        <f t="shared" si="0"/>
        <v>3</v>
      </c>
      <c r="B6" s="22">
        <v>0.02</v>
      </c>
      <c r="C6" s="6" t="s">
        <v>38</v>
      </c>
      <c r="D6" s="9" t="s">
        <v>39</v>
      </c>
      <c r="E6" s="6" t="s">
        <v>40</v>
      </c>
      <c r="F6" s="3" t="s">
        <v>41</v>
      </c>
      <c r="G6" s="3" t="s">
        <v>29</v>
      </c>
      <c r="H6" s="3" t="s">
        <v>30</v>
      </c>
      <c r="I6" s="3" t="s">
        <v>42</v>
      </c>
      <c r="J6" s="6" t="s">
        <v>63</v>
      </c>
      <c r="K6" s="6" t="s">
        <v>67</v>
      </c>
      <c r="L6" s="9" t="s">
        <v>365</v>
      </c>
      <c r="M6" s="3">
        <v>22</v>
      </c>
      <c r="N6" s="3" t="s">
        <v>45</v>
      </c>
      <c r="O6" s="3" t="s">
        <v>35</v>
      </c>
      <c r="P6" s="9" t="s">
        <v>36</v>
      </c>
      <c r="Q6" s="6" t="s">
        <v>167</v>
      </c>
      <c r="R6" s="6" t="s">
        <v>167</v>
      </c>
      <c r="S6" s="6" t="s">
        <v>366</v>
      </c>
      <c r="T6" s="19">
        <v>9767</v>
      </c>
      <c r="U6" s="6" t="s">
        <v>37</v>
      </c>
      <c r="V6" s="6" t="s">
        <v>162</v>
      </c>
      <c r="W6" s="6" t="s">
        <v>162</v>
      </c>
      <c r="X6" s="6" t="s">
        <v>94</v>
      </c>
      <c r="Y6" s="19">
        <v>10058</v>
      </c>
      <c r="Z6" s="6" t="s">
        <v>37</v>
      </c>
      <c r="AA6" s="6" t="s">
        <v>367</v>
      </c>
      <c r="AB6" s="6" t="s">
        <v>368</v>
      </c>
      <c r="AC6" s="6" t="s">
        <v>369</v>
      </c>
      <c r="AD6" s="6" t="s">
        <v>370</v>
      </c>
      <c r="AE6" s="6" t="s">
        <v>37</v>
      </c>
    </row>
    <row r="7" spans="1:31" ht="86.4" x14ac:dyDescent="0.3">
      <c r="A7" s="23">
        <f t="shared" si="0"/>
        <v>4</v>
      </c>
      <c r="B7" s="22">
        <v>0.02</v>
      </c>
      <c r="C7" s="6" t="s">
        <v>76</v>
      </c>
      <c r="D7" s="9" t="s">
        <v>77</v>
      </c>
      <c r="E7" s="6" t="s">
        <v>78</v>
      </c>
      <c r="F7" s="3" t="s">
        <v>79</v>
      </c>
      <c r="G7" s="3" t="s">
        <v>80</v>
      </c>
      <c r="H7" s="3" t="s">
        <v>30</v>
      </c>
      <c r="I7" s="3" t="s">
        <v>81</v>
      </c>
      <c r="J7" s="6" t="s">
        <v>63</v>
      </c>
      <c r="K7" s="6" t="s">
        <v>121</v>
      </c>
      <c r="L7" s="9" t="s">
        <v>371</v>
      </c>
      <c r="M7" s="3">
        <v>4</v>
      </c>
      <c r="N7" s="3" t="s">
        <v>45</v>
      </c>
      <c r="O7" s="3" t="s">
        <v>35</v>
      </c>
      <c r="P7" s="9" t="s">
        <v>36</v>
      </c>
      <c r="Q7" s="6" t="s">
        <v>35</v>
      </c>
      <c r="R7" s="6" t="s">
        <v>35</v>
      </c>
      <c r="S7" s="6" t="s">
        <v>366</v>
      </c>
      <c r="T7" s="19">
        <v>9889</v>
      </c>
      <c r="U7" s="6" t="s">
        <v>37</v>
      </c>
      <c r="V7" s="6" t="s">
        <v>35</v>
      </c>
      <c r="W7" s="6" t="s">
        <v>35</v>
      </c>
      <c r="X7" s="6" t="s">
        <v>71</v>
      </c>
      <c r="Y7" s="19">
        <v>10429</v>
      </c>
      <c r="Z7" s="6" t="s">
        <v>37</v>
      </c>
      <c r="AA7" s="6" t="s">
        <v>35</v>
      </c>
      <c r="AB7" s="6" t="s">
        <v>35</v>
      </c>
      <c r="AC7" s="6" t="s">
        <v>73</v>
      </c>
      <c r="AD7" s="6" t="s">
        <v>372</v>
      </c>
      <c r="AE7" s="6" t="s">
        <v>37</v>
      </c>
    </row>
    <row r="8" spans="1:31" ht="100.8" x14ac:dyDescent="0.3">
      <c r="A8" s="23">
        <f t="shared" si="0"/>
        <v>5</v>
      </c>
      <c r="B8" s="22">
        <v>0.04</v>
      </c>
      <c r="C8" s="6" t="s">
        <v>64</v>
      </c>
      <c r="D8" s="9" t="s">
        <v>65</v>
      </c>
      <c r="E8" s="6" t="s">
        <v>40</v>
      </c>
      <c r="F8" s="3" t="s">
        <v>49</v>
      </c>
      <c r="G8" s="3" t="s">
        <v>29</v>
      </c>
      <c r="H8" s="3" t="s">
        <v>30</v>
      </c>
      <c r="I8" s="3" t="s">
        <v>66</v>
      </c>
      <c r="J8" s="6" t="s">
        <v>90</v>
      </c>
      <c r="K8" s="6" t="s">
        <v>91</v>
      </c>
      <c r="L8" s="9" t="s">
        <v>92</v>
      </c>
      <c r="M8" s="3">
        <v>4</v>
      </c>
      <c r="N8" s="3" t="s">
        <v>54</v>
      </c>
      <c r="O8" s="3" t="s">
        <v>35</v>
      </c>
      <c r="P8" s="9" t="s">
        <v>62</v>
      </c>
      <c r="Q8" s="6" t="s">
        <v>93</v>
      </c>
      <c r="R8" s="6" t="s">
        <v>93</v>
      </c>
      <c r="S8" s="6" t="s">
        <v>84</v>
      </c>
      <c r="T8" s="19">
        <v>10843</v>
      </c>
      <c r="U8" s="6" t="s">
        <v>37</v>
      </c>
      <c r="V8" s="6" t="s">
        <v>35</v>
      </c>
      <c r="W8" s="6" t="s">
        <v>35</v>
      </c>
      <c r="X8" s="6" t="s">
        <v>94</v>
      </c>
      <c r="Y8" s="19">
        <v>9827</v>
      </c>
      <c r="Z8" s="6" t="s">
        <v>37</v>
      </c>
      <c r="AA8" s="6" t="s">
        <v>35</v>
      </c>
      <c r="AB8" s="6" t="s">
        <v>35</v>
      </c>
      <c r="AC8" s="6" t="s">
        <v>95</v>
      </c>
      <c r="AD8" s="6" t="s">
        <v>96</v>
      </c>
      <c r="AE8" s="6" t="s">
        <v>37</v>
      </c>
    </row>
    <row r="9" spans="1:31" ht="100.8" x14ac:dyDescent="0.3">
      <c r="A9" s="23">
        <f t="shared" si="0"/>
        <v>6</v>
      </c>
      <c r="B9" s="22">
        <v>0.04</v>
      </c>
      <c r="C9" s="6" t="s">
        <v>38</v>
      </c>
      <c r="D9" s="9" t="s">
        <v>39</v>
      </c>
      <c r="E9" s="6" t="s">
        <v>40</v>
      </c>
      <c r="F9" s="3" t="s">
        <v>41</v>
      </c>
      <c r="G9" s="3" t="s">
        <v>29</v>
      </c>
      <c r="H9" s="3" t="s">
        <v>30</v>
      </c>
      <c r="I9" s="3" t="s">
        <v>42</v>
      </c>
      <c r="J9" s="6" t="s">
        <v>24</v>
      </c>
      <c r="K9" s="6" t="s">
        <v>43</v>
      </c>
      <c r="L9" s="9" t="s">
        <v>44</v>
      </c>
      <c r="M9" s="3">
        <v>11</v>
      </c>
      <c r="N9" s="3" t="s">
        <v>45</v>
      </c>
      <c r="O9" s="3" t="s">
        <v>35</v>
      </c>
      <c r="P9" s="9" t="s">
        <v>36</v>
      </c>
      <c r="Q9" s="6" t="s">
        <v>37</v>
      </c>
      <c r="R9" s="6" t="s">
        <v>37</v>
      </c>
      <c r="S9" s="6" t="s">
        <v>37</v>
      </c>
      <c r="T9" s="21">
        <v>10800</v>
      </c>
      <c r="U9" s="6" t="s">
        <v>37</v>
      </c>
      <c r="V9" s="6" t="s">
        <v>37</v>
      </c>
      <c r="W9" s="6" t="s">
        <v>37</v>
      </c>
      <c r="X9" s="6" t="s">
        <v>37</v>
      </c>
      <c r="Y9" s="20">
        <v>10800</v>
      </c>
      <c r="Z9" s="6" t="s">
        <v>37</v>
      </c>
      <c r="AA9" s="6" t="s">
        <v>37</v>
      </c>
      <c r="AB9" s="6" t="s">
        <v>37</v>
      </c>
      <c r="AC9" s="6" t="s">
        <v>37</v>
      </c>
      <c r="AD9" s="6" t="s">
        <v>37</v>
      </c>
      <c r="AE9" s="6" t="s">
        <v>37</v>
      </c>
    </row>
    <row r="10" spans="1:31" ht="144" x14ac:dyDescent="0.3">
      <c r="A10" s="23">
        <f t="shared" si="0"/>
        <v>7</v>
      </c>
      <c r="B10" s="22">
        <v>0.06</v>
      </c>
      <c r="C10" s="6" t="s">
        <v>76</v>
      </c>
      <c r="D10" s="9" t="s">
        <v>77</v>
      </c>
      <c r="E10" s="6" t="s">
        <v>78</v>
      </c>
      <c r="F10" s="3" t="s">
        <v>79</v>
      </c>
      <c r="G10" s="3" t="s">
        <v>80</v>
      </c>
      <c r="H10" s="3" t="s">
        <v>30</v>
      </c>
      <c r="I10" s="3" t="s">
        <v>81</v>
      </c>
      <c r="J10" s="6" t="s">
        <v>75</v>
      </c>
      <c r="K10" s="6" t="s">
        <v>82</v>
      </c>
      <c r="L10" s="9" t="s">
        <v>83</v>
      </c>
      <c r="M10" s="3">
        <v>13</v>
      </c>
      <c r="N10" s="3" t="s">
        <v>45</v>
      </c>
      <c r="O10" s="3" t="s">
        <v>35</v>
      </c>
      <c r="P10" s="9" t="s">
        <v>36</v>
      </c>
      <c r="Q10" s="6" t="s">
        <v>69</v>
      </c>
      <c r="R10" s="6" t="s">
        <v>69</v>
      </c>
      <c r="S10" s="6" t="s">
        <v>84</v>
      </c>
      <c r="T10" s="19">
        <v>10670</v>
      </c>
      <c r="U10" s="6" t="s">
        <v>37</v>
      </c>
      <c r="V10" s="6" t="s">
        <v>85</v>
      </c>
      <c r="W10" s="6" t="s">
        <v>85</v>
      </c>
      <c r="X10" s="6" t="s">
        <v>86</v>
      </c>
      <c r="Y10" s="19">
        <v>11810</v>
      </c>
      <c r="Z10" s="6" t="s">
        <v>37</v>
      </c>
      <c r="AA10" s="6" t="s">
        <v>87</v>
      </c>
      <c r="AB10" s="6" t="s">
        <v>87</v>
      </c>
      <c r="AC10" s="6" t="s">
        <v>88</v>
      </c>
      <c r="AD10" s="6" t="s">
        <v>89</v>
      </c>
      <c r="AE10" s="6" t="s">
        <v>37</v>
      </c>
    </row>
    <row r="11" spans="1:31" ht="100.8" x14ac:dyDescent="0.3">
      <c r="A11" s="23">
        <f t="shared" si="0"/>
        <v>8</v>
      </c>
      <c r="B11" s="22">
        <v>0.06</v>
      </c>
      <c r="C11" s="6" t="s">
        <v>38</v>
      </c>
      <c r="D11" s="9" t="s">
        <v>39</v>
      </c>
      <c r="E11" s="6" t="s">
        <v>40</v>
      </c>
      <c r="F11" s="3" t="s">
        <v>41</v>
      </c>
      <c r="G11" s="3" t="s">
        <v>29</v>
      </c>
      <c r="H11" s="3" t="s">
        <v>30</v>
      </c>
      <c r="I11" s="3" t="s">
        <v>42</v>
      </c>
      <c r="J11" s="6" t="s">
        <v>75</v>
      </c>
      <c r="K11" s="6" t="s">
        <v>134</v>
      </c>
      <c r="L11" s="9" t="s">
        <v>135</v>
      </c>
      <c r="M11" s="3">
        <v>17</v>
      </c>
      <c r="N11" s="3" t="s">
        <v>136</v>
      </c>
      <c r="O11" s="3" t="s">
        <v>35</v>
      </c>
      <c r="P11" s="9" t="s">
        <v>137</v>
      </c>
      <c r="Q11" s="6" t="s">
        <v>138</v>
      </c>
      <c r="R11" s="6" t="s">
        <v>138</v>
      </c>
      <c r="S11" s="6" t="s">
        <v>124</v>
      </c>
      <c r="T11" s="19">
        <v>12877</v>
      </c>
      <c r="U11" s="6" t="s">
        <v>37</v>
      </c>
      <c r="V11" s="6" t="s">
        <v>138</v>
      </c>
      <c r="W11" s="6" t="s">
        <v>138</v>
      </c>
      <c r="X11" s="6" t="s">
        <v>71</v>
      </c>
      <c r="Y11" s="19">
        <v>10680</v>
      </c>
      <c r="Z11" s="6" t="s">
        <v>37</v>
      </c>
      <c r="AA11" s="6" t="s">
        <v>139</v>
      </c>
      <c r="AB11" s="6" t="s">
        <v>139</v>
      </c>
      <c r="AC11" s="6" t="s">
        <v>95</v>
      </c>
      <c r="AD11" s="6" t="s">
        <v>140</v>
      </c>
      <c r="AE11" s="6" t="s">
        <v>37</v>
      </c>
    </row>
    <row r="12" spans="1:31" ht="100.8" x14ac:dyDescent="0.3">
      <c r="A12" s="23">
        <f t="shared" si="0"/>
        <v>9</v>
      </c>
      <c r="B12" s="22">
        <v>0.06</v>
      </c>
      <c r="C12" s="6" t="s">
        <v>38</v>
      </c>
      <c r="D12" s="9" t="s">
        <v>39</v>
      </c>
      <c r="E12" s="6" t="s">
        <v>40</v>
      </c>
      <c r="F12" s="3" t="s">
        <v>41</v>
      </c>
      <c r="G12" s="3" t="s">
        <v>29</v>
      </c>
      <c r="H12" s="3" t="s">
        <v>30</v>
      </c>
      <c r="I12" s="3" t="s">
        <v>42</v>
      </c>
      <c r="J12" s="6" t="s">
        <v>75</v>
      </c>
      <c r="K12" s="6" t="s">
        <v>58</v>
      </c>
      <c r="L12" s="9" t="s">
        <v>141</v>
      </c>
      <c r="M12" s="3">
        <v>6</v>
      </c>
      <c r="N12" s="3" t="s">
        <v>136</v>
      </c>
      <c r="O12" s="3" t="s">
        <v>35</v>
      </c>
      <c r="P12" s="9" t="s">
        <v>137</v>
      </c>
      <c r="Q12" s="6" t="s">
        <v>132</v>
      </c>
      <c r="R12" s="6" t="s">
        <v>132</v>
      </c>
      <c r="S12" s="6" t="s">
        <v>124</v>
      </c>
      <c r="T12" s="19">
        <v>12879</v>
      </c>
      <c r="U12" s="6" t="s">
        <v>37</v>
      </c>
      <c r="V12" s="6" t="s">
        <v>132</v>
      </c>
      <c r="W12" s="6" t="s">
        <v>132</v>
      </c>
      <c r="X12" s="6" t="s">
        <v>94</v>
      </c>
      <c r="Y12" s="19">
        <v>10241</v>
      </c>
      <c r="Z12" s="6" t="s">
        <v>37</v>
      </c>
      <c r="AA12" s="6" t="s">
        <v>142</v>
      </c>
      <c r="AB12" s="6" t="s">
        <v>142</v>
      </c>
      <c r="AC12" s="6" t="s">
        <v>95</v>
      </c>
      <c r="AD12" s="6" t="s">
        <v>143</v>
      </c>
      <c r="AE12" s="6" t="s">
        <v>37</v>
      </c>
    </row>
    <row r="13" spans="1:31" ht="100.8" x14ac:dyDescent="0.3">
      <c r="A13" s="23">
        <f t="shared" si="0"/>
        <v>10</v>
      </c>
      <c r="B13" s="22">
        <v>0.1</v>
      </c>
      <c r="C13" s="6" t="s">
        <v>64</v>
      </c>
      <c r="D13" s="9" t="s">
        <v>65</v>
      </c>
      <c r="E13" s="6" t="s">
        <v>40</v>
      </c>
      <c r="F13" s="3" t="s">
        <v>49</v>
      </c>
      <c r="G13" s="3" t="s">
        <v>29</v>
      </c>
      <c r="H13" s="3" t="s">
        <v>30</v>
      </c>
      <c r="I13" s="3" t="s">
        <v>66</v>
      </c>
      <c r="J13" s="6" t="s">
        <v>97</v>
      </c>
      <c r="K13" s="6" t="s">
        <v>98</v>
      </c>
      <c r="L13" s="9" t="s">
        <v>99</v>
      </c>
      <c r="M13" s="3">
        <v>4</v>
      </c>
      <c r="N13" s="3" t="s">
        <v>59</v>
      </c>
      <c r="O13" s="3" t="s">
        <v>35</v>
      </c>
      <c r="P13" s="9" t="s">
        <v>36</v>
      </c>
      <c r="Q13" s="6" t="s">
        <v>35</v>
      </c>
      <c r="R13" s="6" t="s">
        <v>35</v>
      </c>
      <c r="S13" s="6" t="s">
        <v>100</v>
      </c>
      <c r="T13" s="19">
        <v>11628</v>
      </c>
      <c r="U13" s="6" t="s">
        <v>37</v>
      </c>
      <c r="V13" s="6" t="s">
        <v>35</v>
      </c>
      <c r="W13" s="6" t="s">
        <v>35</v>
      </c>
      <c r="X13" s="6" t="s">
        <v>101</v>
      </c>
      <c r="Y13" s="19">
        <v>13492</v>
      </c>
      <c r="Z13" s="6" t="s">
        <v>37</v>
      </c>
      <c r="AA13" s="6" t="s">
        <v>102</v>
      </c>
      <c r="AB13" s="6" t="s">
        <v>102</v>
      </c>
      <c r="AC13" s="6" t="s">
        <v>103</v>
      </c>
      <c r="AD13" s="6" t="s">
        <v>104</v>
      </c>
      <c r="AE13" s="6" t="s">
        <v>37</v>
      </c>
    </row>
    <row r="14" spans="1:31" ht="86.4" x14ac:dyDescent="0.3">
      <c r="A14" s="23">
        <f t="shared" si="0"/>
        <v>11</v>
      </c>
      <c r="B14" s="22">
        <v>0.14000000000000001</v>
      </c>
      <c r="C14" s="6" t="s">
        <v>55</v>
      </c>
      <c r="D14" s="9" t="s">
        <v>56</v>
      </c>
      <c r="E14" s="6" t="s">
        <v>27</v>
      </c>
      <c r="F14" s="3" t="s">
        <v>49</v>
      </c>
      <c r="G14" s="3" t="s">
        <v>29</v>
      </c>
      <c r="H14" s="3" t="s">
        <v>30</v>
      </c>
      <c r="I14" s="3" t="s">
        <v>57</v>
      </c>
      <c r="J14" s="6" t="s">
        <v>120</v>
      </c>
      <c r="K14" s="6" t="s">
        <v>121</v>
      </c>
      <c r="L14" s="9" t="s">
        <v>122</v>
      </c>
      <c r="M14" s="3">
        <v>2</v>
      </c>
      <c r="N14" s="3" t="s">
        <v>59</v>
      </c>
      <c r="O14" s="3" t="s">
        <v>35</v>
      </c>
      <c r="P14" s="9" t="s">
        <v>36</v>
      </c>
      <c r="Q14" s="6" t="s">
        <v>93</v>
      </c>
      <c r="R14" s="6" t="s">
        <v>116</v>
      </c>
      <c r="S14" s="6" t="s">
        <v>106</v>
      </c>
      <c r="T14" s="19">
        <v>12295</v>
      </c>
      <c r="U14" s="6" t="s">
        <v>37</v>
      </c>
      <c r="V14" s="6" t="s">
        <v>116</v>
      </c>
      <c r="W14" s="6" t="s">
        <v>116</v>
      </c>
      <c r="X14" s="6" t="s">
        <v>107</v>
      </c>
      <c r="Y14" s="19">
        <v>12824</v>
      </c>
      <c r="Z14" s="6" t="s">
        <v>37</v>
      </c>
      <c r="AA14" s="6" t="s">
        <v>116</v>
      </c>
      <c r="AB14" s="6" t="s">
        <v>116</v>
      </c>
      <c r="AC14" s="6" t="s">
        <v>108</v>
      </c>
      <c r="AD14" s="6" t="s">
        <v>123</v>
      </c>
      <c r="AE14" s="6" t="s">
        <v>37</v>
      </c>
    </row>
    <row r="15" spans="1:31" ht="100.8" x14ac:dyDescent="0.3">
      <c r="A15" s="23">
        <f t="shared" si="0"/>
        <v>12</v>
      </c>
      <c r="B15" s="22">
        <v>0.14000000000000001</v>
      </c>
      <c r="C15" s="6" t="s">
        <v>38</v>
      </c>
      <c r="D15" s="9" t="s">
        <v>39</v>
      </c>
      <c r="E15" s="6" t="s">
        <v>40</v>
      </c>
      <c r="F15" s="3" t="s">
        <v>41</v>
      </c>
      <c r="G15" s="3" t="s">
        <v>29</v>
      </c>
      <c r="H15" s="3" t="s">
        <v>30</v>
      </c>
      <c r="I15" s="3" t="s">
        <v>42</v>
      </c>
      <c r="J15" s="6" t="s">
        <v>120</v>
      </c>
      <c r="K15" s="6" t="s">
        <v>173</v>
      </c>
      <c r="L15" s="9" t="s">
        <v>174</v>
      </c>
      <c r="M15" s="3">
        <v>7</v>
      </c>
      <c r="N15" s="3" t="s">
        <v>136</v>
      </c>
      <c r="O15" s="3" t="s">
        <v>35</v>
      </c>
      <c r="P15" s="9" t="s">
        <v>137</v>
      </c>
      <c r="Q15" s="6" t="s">
        <v>69</v>
      </c>
      <c r="R15" s="6" t="s">
        <v>69</v>
      </c>
      <c r="S15" s="6" t="s">
        <v>161</v>
      </c>
      <c r="T15" s="19">
        <v>13630</v>
      </c>
      <c r="U15" s="6" t="s">
        <v>37</v>
      </c>
      <c r="V15" s="6" t="s">
        <v>69</v>
      </c>
      <c r="W15" s="6" t="s">
        <v>69</v>
      </c>
      <c r="X15" s="6" t="s">
        <v>86</v>
      </c>
      <c r="Y15" s="19">
        <v>11598</v>
      </c>
      <c r="Z15" s="6" t="s">
        <v>37</v>
      </c>
      <c r="AA15" s="6" t="s">
        <v>142</v>
      </c>
      <c r="AB15" s="6" t="s">
        <v>142</v>
      </c>
      <c r="AC15" s="6" t="s">
        <v>86</v>
      </c>
      <c r="AD15" s="6" t="s">
        <v>175</v>
      </c>
      <c r="AE15" s="6" t="s">
        <v>37</v>
      </c>
    </row>
    <row r="16" spans="1:31" ht="72" x14ac:dyDescent="0.3">
      <c r="A16" s="23">
        <f t="shared" si="0"/>
        <v>13</v>
      </c>
      <c r="B16" s="22">
        <v>0.18</v>
      </c>
      <c r="C16" s="6" t="s">
        <v>110</v>
      </c>
      <c r="D16" s="9" t="s">
        <v>111</v>
      </c>
      <c r="E16" s="6" t="s">
        <v>112</v>
      </c>
      <c r="F16" s="3" t="s">
        <v>113</v>
      </c>
      <c r="G16" s="3" t="s">
        <v>29</v>
      </c>
      <c r="H16" s="3" t="s">
        <v>30</v>
      </c>
      <c r="I16" s="3" t="s">
        <v>114</v>
      </c>
      <c r="J16" s="6" t="s">
        <v>109</v>
      </c>
      <c r="K16" s="6" t="s">
        <v>43</v>
      </c>
      <c r="L16" s="9" t="s">
        <v>115</v>
      </c>
      <c r="M16" s="3">
        <v>2</v>
      </c>
      <c r="N16" s="3" t="s">
        <v>54</v>
      </c>
      <c r="O16" s="3" t="s">
        <v>35</v>
      </c>
      <c r="P16" s="9" t="s">
        <v>36</v>
      </c>
      <c r="Q16" s="6" t="s">
        <v>116</v>
      </c>
      <c r="R16" s="6" t="s">
        <v>116</v>
      </c>
      <c r="S16" s="6" t="s">
        <v>106</v>
      </c>
      <c r="T16" s="19">
        <v>12261</v>
      </c>
      <c r="U16" s="6" t="s">
        <v>37</v>
      </c>
      <c r="V16" s="6" t="s">
        <v>116</v>
      </c>
      <c r="W16" s="6" t="s">
        <v>116</v>
      </c>
      <c r="X16" s="6" t="s">
        <v>117</v>
      </c>
      <c r="Y16" s="19">
        <v>14662</v>
      </c>
      <c r="Z16" s="6" t="s">
        <v>37</v>
      </c>
      <c r="AA16" s="6" t="s">
        <v>116</v>
      </c>
      <c r="AB16" s="6" t="s">
        <v>116</v>
      </c>
      <c r="AC16" s="6" t="s">
        <v>118</v>
      </c>
      <c r="AD16" s="6" t="s">
        <v>119</v>
      </c>
      <c r="AE16" s="6" t="s">
        <v>37</v>
      </c>
    </row>
    <row r="17" spans="1:31" ht="86.4" x14ac:dyDescent="0.3">
      <c r="A17" s="23">
        <f t="shared" si="0"/>
        <v>14</v>
      </c>
      <c r="B17" s="22">
        <v>0.18</v>
      </c>
      <c r="C17" s="6" t="s">
        <v>55</v>
      </c>
      <c r="D17" s="9" t="s">
        <v>56</v>
      </c>
      <c r="E17" s="6" t="s">
        <v>27</v>
      </c>
      <c r="F17" s="3" t="s">
        <v>49</v>
      </c>
      <c r="G17" s="3" t="s">
        <v>29</v>
      </c>
      <c r="H17" s="3" t="s">
        <v>30</v>
      </c>
      <c r="I17" s="3" t="s">
        <v>57</v>
      </c>
      <c r="J17" s="6" t="s">
        <v>109</v>
      </c>
      <c r="K17" s="6" t="s">
        <v>91</v>
      </c>
      <c r="L17" s="9" t="s">
        <v>125</v>
      </c>
      <c r="M17" s="3">
        <v>3</v>
      </c>
      <c r="N17" s="3" t="s">
        <v>59</v>
      </c>
      <c r="O17" s="3" t="s">
        <v>35</v>
      </c>
      <c r="P17" s="9" t="s">
        <v>36</v>
      </c>
      <c r="Q17" s="6" t="s">
        <v>93</v>
      </c>
      <c r="R17" s="6" t="s">
        <v>93</v>
      </c>
      <c r="S17" s="6" t="s">
        <v>124</v>
      </c>
      <c r="T17" s="19">
        <v>12587</v>
      </c>
      <c r="U17" s="6" t="s">
        <v>37</v>
      </c>
      <c r="V17" s="6" t="s">
        <v>93</v>
      </c>
      <c r="W17" s="6" t="s">
        <v>93</v>
      </c>
      <c r="X17" s="6" t="s">
        <v>101</v>
      </c>
      <c r="Y17" s="19">
        <v>13429</v>
      </c>
      <c r="Z17" s="6" t="s">
        <v>37</v>
      </c>
      <c r="AA17" s="6" t="s">
        <v>93</v>
      </c>
      <c r="AB17" s="6" t="s">
        <v>93</v>
      </c>
      <c r="AC17" s="6" t="s">
        <v>103</v>
      </c>
      <c r="AD17" s="6" t="s">
        <v>126</v>
      </c>
      <c r="AE17" s="6" t="s">
        <v>37</v>
      </c>
    </row>
    <row r="18" spans="1:31" ht="86.4" x14ac:dyDescent="0.3">
      <c r="A18" s="23">
        <f t="shared" si="0"/>
        <v>15</v>
      </c>
      <c r="B18" s="22">
        <v>0.18</v>
      </c>
      <c r="C18" s="6" t="s">
        <v>127</v>
      </c>
      <c r="D18" s="9" t="s">
        <v>128</v>
      </c>
      <c r="E18" s="6" t="s">
        <v>27</v>
      </c>
      <c r="F18" s="3" t="s">
        <v>129</v>
      </c>
      <c r="G18" s="3" t="s">
        <v>29</v>
      </c>
      <c r="H18" s="3" t="s">
        <v>30</v>
      </c>
      <c r="I18" s="3" t="s">
        <v>130</v>
      </c>
      <c r="J18" s="6" t="s">
        <v>109</v>
      </c>
      <c r="K18" s="6" t="s">
        <v>105</v>
      </c>
      <c r="L18" s="9" t="s">
        <v>131</v>
      </c>
      <c r="M18" s="3">
        <v>5</v>
      </c>
      <c r="N18" s="3" t="s">
        <v>59</v>
      </c>
      <c r="O18" s="3" t="s">
        <v>35</v>
      </c>
      <c r="P18" s="9" t="s">
        <v>36</v>
      </c>
      <c r="Q18" s="6" t="s">
        <v>132</v>
      </c>
      <c r="R18" s="6" t="s">
        <v>72</v>
      </c>
      <c r="S18" s="6" t="s">
        <v>124</v>
      </c>
      <c r="T18" s="19">
        <v>12594</v>
      </c>
      <c r="U18" s="6" t="s">
        <v>37</v>
      </c>
      <c r="V18" s="6" t="s">
        <v>72</v>
      </c>
      <c r="W18" s="6" t="s">
        <v>72</v>
      </c>
      <c r="X18" s="6" t="s">
        <v>117</v>
      </c>
      <c r="Y18" s="19">
        <v>14248</v>
      </c>
      <c r="Z18" s="6" t="s">
        <v>37</v>
      </c>
      <c r="AA18" s="6" t="s">
        <v>72</v>
      </c>
      <c r="AB18" s="6" t="s">
        <v>72</v>
      </c>
      <c r="AC18" s="6" t="s">
        <v>103</v>
      </c>
      <c r="AD18" s="6" t="s">
        <v>133</v>
      </c>
      <c r="AE18" s="6" t="s">
        <v>37</v>
      </c>
    </row>
    <row r="19" spans="1:31" ht="86.4" x14ac:dyDescent="0.3">
      <c r="A19" s="23">
        <f t="shared" si="0"/>
        <v>16</v>
      </c>
      <c r="B19" s="22">
        <v>0.18</v>
      </c>
      <c r="C19" s="6" t="s">
        <v>127</v>
      </c>
      <c r="D19" s="9" t="s">
        <v>128</v>
      </c>
      <c r="E19" s="6" t="s">
        <v>27</v>
      </c>
      <c r="F19" s="3" t="s">
        <v>129</v>
      </c>
      <c r="G19" s="3" t="s">
        <v>29</v>
      </c>
      <c r="H19" s="3" t="s">
        <v>30</v>
      </c>
      <c r="I19" s="3" t="s">
        <v>130</v>
      </c>
      <c r="J19" s="6" t="s">
        <v>109</v>
      </c>
      <c r="K19" s="6" t="s">
        <v>144</v>
      </c>
      <c r="L19" s="9" t="s">
        <v>145</v>
      </c>
      <c r="M19" s="3">
        <v>1</v>
      </c>
      <c r="N19" s="3" t="s">
        <v>59</v>
      </c>
      <c r="O19" s="3" t="s">
        <v>35</v>
      </c>
      <c r="P19" s="9" t="s">
        <v>36</v>
      </c>
      <c r="Q19" s="6" t="s">
        <v>116</v>
      </c>
      <c r="R19" s="6" t="s">
        <v>116</v>
      </c>
      <c r="S19" s="6" t="s">
        <v>146</v>
      </c>
      <c r="T19" s="19">
        <v>13002</v>
      </c>
      <c r="U19" s="6" t="s">
        <v>37</v>
      </c>
      <c r="V19" s="6" t="s">
        <v>116</v>
      </c>
      <c r="W19" s="6" t="s">
        <v>116</v>
      </c>
      <c r="X19" s="6" t="s">
        <v>88</v>
      </c>
      <c r="Y19" s="19">
        <v>13724</v>
      </c>
      <c r="Z19" s="6" t="s">
        <v>37</v>
      </c>
      <c r="AA19" s="6" t="s">
        <v>93</v>
      </c>
      <c r="AB19" s="6" t="s">
        <v>116</v>
      </c>
      <c r="AC19" s="6" t="s">
        <v>103</v>
      </c>
      <c r="AD19" s="6" t="s">
        <v>147</v>
      </c>
      <c r="AE19" s="6" t="s">
        <v>37</v>
      </c>
    </row>
    <row r="20" spans="1:31" ht="86.4" x14ac:dyDescent="0.3">
      <c r="A20" s="23">
        <f t="shared" si="0"/>
        <v>17</v>
      </c>
      <c r="B20" s="22">
        <v>0.22</v>
      </c>
      <c r="C20" s="6" t="s">
        <v>55</v>
      </c>
      <c r="D20" s="9" t="s">
        <v>56</v>
      </c>
      <c r="E20" s="6" t="s">
        <v>27</v>
      </c>
      <c r="F20" s="3" t="s">
        <v>49</v>
      </c>
      <c r="G20" s="3" t="s">
        <v>29</v>
      </c>
      <c r="H20" s="3" t="s">
        <v>30</v>
      </c>
      <c r="I20" s="3" t="s">
        <v>57</v>
      </c>
      <c r="J20" s="6" t="s">
        <v>148</v>
      </c>
      <c r="K20" s="6" t="s">
        <v>149</v>
      </c>
      <c r="L20" s="9" t="s">
        <v>150</v>
      </c>
      <c r="M20" s="3">
        <v>2</v>
      </c>
      <c r="N20" s="3" t="s">
        <v>59</v>
      </c>
      <c r="O20" s="3" t="s">
        <v>35</v>
      </c>
      <c r="P20" s="9" t="s">
        <v>36</v>
      </c>
      <c r="Q20" s="6" t="s">
        <v>116</v>
      </c>
      <c r="R20" s="6" t="s">
        <v>116</v>
      </c>
      <c r="S20" s="6" t="s">
        <v>146</v>
      </c>
      <c r="T20" s="19">
        <v>13264</v>
      </c>
      <c r="U20" s="6" t="s">
        <v>37</v>
      </c>
      <c r="V20" s="6" t="s">
        <v>116</v>
      </c>
      <c r="W20" s="6" t="s">
        <v>116</v>
      </c>
      <c r="X20" s="6" t="s">
        <v>117</v>
      </c>
      <c r="Y20" s="19">
        <v>14330</v>
      </c>
      <c r="Z20" s="6" t="s">
        <v>37</v>
      </c>
      <c r="AA20" s="6" t="s">
        <v>116</v>
      </c>
      <c r="AB20" s="6" t="s">
        <v>116</v>
      </c>
      <c r="AC20" s="6" t="s">
        <v>118</v>
      </c>
      <c r="AD20" s="6" t="s">
        <v>151</v>
      </c>
      <c r="AE20" s="6" t="s">
        <v>37</v>
      </c>
    </row>
    <row r="21" spans="1:31" ht="86.4" x14ac:dyDescent="0.3">
      <c r="A21" s="23">
        <f t="shared" si="0"/>
        <v>18</v>
      </c>
      <c r="B21" s="22">
        <v>0.22</v>
      </c>
      <c r="C21" s="6" t="s">
        <v>55</v>
      </c>
      <c r="D21" s="9" t="s">
        <v>56</v>
      </c>
      <c r="E21" s="6" t="s">
        <v>27</v>
      </c>
      <c r="F21" s="3" t="s">
        <v>49</v>
      </c>
      <c r="G21" s="3" t="s">
        <v>29</v>
      </c>
      <c r="H21" s="3" t="s">
        <v>30</v>
      </c>
      <c r="I21" s="3" t="s">
        <v>57</v>
      </c>
      <c r="J21" s="6" t="s">
        <v>148</v>
      </c>
      <c r="K21" s="6" t="s">
        <v>134</v>
      </c>
      <c r="L21" s="9" t="s">
        <v>152</v>
      </c>
      <c r="M21" s="3">
        <v>2</v>
      </c>
      <c r="N21" s="3" t="s">
        <v>59</v>
      </c>
      <c r="O21" s="3" t="s">
        <v>35</v>
      </c>
      <c r="P21" s="9" t="s">
        <v>36</v>
      </c>
      <c r="Q21" s="6" t="s">
        <v>116</v>
      </c>
      <c r="R21" s="6" t="s">
        <v>116</v>
      </c>
      <c r="S21" s="6" t="s">
        <v>146</v>
      </c>
      <c r="T21" s="19">
        <v>13424</v>
      </c>
      <c r="U21" s="6" t="s">
        <v>37</v>
      </c>
      <c r="V21" s="6" t="s">
        <v>116</v>
      </c>
      <c r="W21" s="6" t="s">
        <v>116</v>
      </c>
      <c r="X21" s="6" t="s">
        <v>88</v>
      </c>
      <c r="Y21" s="19">
        <v>14181</v>
      </c>
      <c r="Z21" s="6" t="s">
        <v>37</v>
      </c>
      <c r="AA21" s="6" t="s">
        <v>116</v>
      </c>
      <c r="AB21" s="6" t="s">
        <v>116</v>
      </c>
      <c r="AC21" s="6" t="s">
        <v>153</v>
      </c>
      <c r="AD21" s="6" t="s">
        <v>154</v>
      </c>
      <c r="AE21" s="6" t="s">
        <v>37</v>
      </c>
    </row>
    <row r="22" spans="1:31" ht="86.4" x14ac:dyDescent="0.3">
      <c r="A22" s="23">
        <f t="shared" si="0"/>
        <v>19</v>
      </c>
      <c r="B22" s="22">
        <v>0.22</v>
      </c>
      <c r="C22" s="6" t="s">
        <v>155</v>
      </c>
      <c r="D22" s="9" t="s">
        <v>156</v>
      </c>
      <c r="E22" s="6" t="s">
        <v>157</v>
      </c>
      <c r="F22" s="3" t="s">
        <v>28</v>
      </c>
      <c r="G22" s="3" t="s">
        <v>29</v>
      </c>
      <c r="H22" s="3" t="s">
        <v>30</v>
      </c>
      <c r="I22" s="3" t="s">
        <v>158</v>
      </c>
      <c r="J22" s="6" t="s">
        <v>148</v>
      </c>
      <c r="K22" s="6" t="s">
        <v>67</v>
      </c>
      <c r="L22" s="9" t="s">
        <v>159</v>
      </c>
      <c r="M22" s="3">
        <v>16</v>
      </c>
      <c r="N22" s="3" t="s">
        <v>34</v>
      </c>
      <c r="O22" s="3" t="s">
        <v>35</v>
      </c>
      <c r="P22" s="9" t="s">
        <v>36</v>
      </c>
      <c r="Q22" s="6" t="s">
        <v>160</v>
      </c>
      <c r="R22" s="6" t="s">
        <v>160</v>
      </c>
      <c r="S22" s="6" t="s">
        <v>161</v>
      </c>
      <c r="T22" s="19">
        <v>13508</v>
      </c>
      <c r="U22" s="6" t="s">
        <v>37</v>
      </c>
      <c r="V22" s="6" t="s">
        <v>162</v>
      </c>
      <c r="W22" s="6" t="s">
        <v>162</v>
      </c>
      <c r="X22" s="6" t="s">
        <v>117</v>
      </c>
      <c r="Y22" s="19">
        <v>14706</v>
      </c>
      <c r="Z22" s="6" t="s">
        <v>37</v>
      </c>
      <c r="AA22" s="6" t="s">
        <v>163</v>
      </c>
      <c r="AB22" s="6" t="s">
        <v>163</v>
      </c>
      <c r="AC22" s="6" t="s">
        <v>153</v>
      </c>
      <c r="AD22" s="6" t="s">
        <v>164</v>
      </c>
      <c r="AE22" s="6" t="s">
        <v>37</v>
      </c>
    </row>
    <row r="23" spans="1:31" ht="100.8" x14ac:dyDescent="0.3">
      <c r="A23" s="23">
        <f t="shared" si="0"/>
        <v>20</v>
      </c>
      <c r="B23" s="22">
        <v>0.22</v>
      </c>
      <c r="C23" s="6" t="s">
        <v>38</v>
      </c>
      <c r="D23" s="9" t="s">
        <v>39</v>
      </c>
      <c r="E23" s="6" t="s">
        <v>40</v>
      </c>
      <c r="F23" s="3" t="s">
        <v>41</v>
      </c>
      <c r="G23" s="3" t="s">
        <v>29</v>
      </c>
      <c r="H23" s="3" t="s">
        <v>30</v>
      </c>
      <c r="I23" s="3" t="s">
        <v>42</v>
      </c>
      <c r="J23" s="6" t="s">
        <v>148</v>
      </c>
      <c r="K23" s="6" t="s">
        <v>165</v>
      </c>
      <c r="L23" s="9" t="s">
        <v>166</v>
      </c>
      <c r="M23" s="3">
        <v>20</v>
      </c>
      <c r="N23" s="3" t="s">
        <v>45</v>
      </c>
      <c r="O23" s="3" t="s">
        <v>35</v>
      </c>
      <c r="P23" s="9" t="s">
        <v>36</v>
      </c>
      <c r="Q23" s="6" t="s">
        <v>139</v>
      </c>
      <c r="R23" s="6" t="s">
        <v>139</v>
      </c>
      <c r="S23" s="6" t="s">
        <v>161</v>
      </c>
      <c r="T23" s="19">
        <v>13532</v>
      </c>
      <c r="U23" s="6" t="s">
        <v>37</v>
      </c>
      <c r="V23" s="6" t="s">
        <v>167</v>
      </c>
      <c r="W23" s="6" t="s">
        <v>167</v>
      </c>
      <c r="X23" s="6" t="s">
        <v>88</v>
      </c>
      <c r="Y23" s="19">
        <v>13949</v>
      </c>
      <c r="Z23" s="6" t="s">
        <v>37</v>
      </c>
      <c r="AA23" s="6" t="s">
        <v>167</v>
      </c>
      <c r="AB23" s="6" t="s">
        <v>167</v>
      </c>
      <c r="AC23" s="6" t="s">
        <v>117</v>
      </c>
      <c r="AD23" s="6" t="s">
        <v>168</v>
      </c>
      <c r="AE23" s="6" t="s">
        <v>37</v>
      </c>
    </row>
    <row r="24" spans="1:31" ht="86.4" x14ac:dyDescent="0.3">
      <c r="A24" s="23">
        <f t="shared" si="0"/>
        <v>21</v>
      </c>
      <c r="B24" s="22">
        <v>0.22</v>
      </c>
      <c r="C24" s="6" t="s">
        <v>155</v>
      </c>
      <c r="D24" s="9" t="s">
        <v>156</v>
      </c>
      <c r="E24" s="6" t="s">
        <v>157</v>
      </c>
      <c r="F24" s="3" t="s">
        <v>28</v>
      </c>
      <c r="G24" s="3" t="s">
        <v>29</v>
      </c>
      <c r="H24" s="3" t="s">
        <v>30</v>
      </c>
      <c r="I24" s="3" t="s">
        <v>158</v>
      </c>
      <c r="J24" s="6" t="s">
        <v>148</v>
      </c>
      <c r="K24" s="6" t="s">
        <v>170</v>
      </c>
      <c r="L24" s="9" t="s">
        <v>182</v>
      </c>
      <c r="M24" s="3">
        <v>15</v>
      </c>
      <c r="N24" s="3" t="s">
        <v>183</v>
      </c>
      <c r="O24" s="3" t="s">
        <v>35</v>
      </c>
      <c r="P24" s="9" t="s">
        <v>62</v>
      </c>
      <c r="Q24" s="6" t="s">
        <v>160</v>
      </c>
      <c r="R24" s="6" t="s">
        <v>160</v>
      </c>
      <c r="S24" s="6" t="s">
        <v>161</v>
      </c>
      <c r="T24" s="19">
        <v>14006</v>
      </c>
      <c r="U24" s="6" t="s">
        <v>37</v>
      </c>
      <c r="V24" s="6" t="s">
        <v>87</v>
      </c>
      <c r="W24" s="6" t="s">
        <v>87</v>
      </c>
      <c r="X24" s="6" t="s">
        <v>107</v>
      </c>
      <c r="Y24" s="19">
        <v>12606</v>
      </c>
      <c r="Z24" s="6" t="s">
        <v>37</v>
      </c>
      <c r="AA24" s="6" t="s">
        <v>162</v>
      </c>
      <c r="AB24" s="6" t="s">
        <v>162</v>
      </c>
      <c r="AC24" s="6" t="s">
        <v>88</v>
      </c>
      <c r="AD24" s="6" t="s">
        <v>184</v>
      </c>
      <c r="AE24" s="6" t="s">
        <v>37</v>
      </c>
    </row>
    <row r="25" spans="1:31" ht="86.4" x14ac:dyDescent="0.3">
      <c r="A25" s="23">
        <f t="shared" si="0"/>
        <v>22</v>
      </c>
      <c r="B25" s="22">
        <v>0.25</v>
      </c>
      <c r="C25" s="6" t="s">
        <v>55</v>
      </c>
      <c r="D25" s="9" t="s">
        <v>56</v>
      </c>
      <c r="E25" s="6" t="s">
        <v>27</v>
      </c>
      <c r="F25" s="3" t="s">
        <v>49</v>
      </c>
      <c r="G25" s="3" t="s">
        <v>29</v>
      </c>
      <c r="H25" s="3" t="s">
        <v>30</v>
      </c>
      <c r="I25" s="3" t="s">
        <v>57</v>
      </c>
      <c r="J25" s="6" t="s">
        <v>24</v>
      </c>
      <c r="K25" s="6" t="s">
        <v>58</v>
      </c>
      <c r="L25" s="9" t="s">
        <v>53</v>
      </c>
      <c r="M25" s="3">
        <v>2</v>
      </c>
      <c r="N25" s="3" t="s">
        <v>59</v>
      </c>
      <c r="O25" s="3" t="s">
        <v>35</v>
      </c>
      <c r="P25" s="9" t="s">
        <v>36</v>
      </c>
      <c r="Q25" s="6" t="s">
        <v>37</v>
      </c>
      <c r="R25" s="6" t="s">
        <v>37</v>
      </c>
      <c r="S25" s="6" t="s">
        <v>37</v>
      </c>
      <c r="T25" s="19">
        <v>14006</v>
      </c>
      <c r="U25" s="6" t="s">
        <v>37</v>
      </c>
      <c r="V25" s="6" t="s">
        <v>37</v>
      </c>
      <c r="W25" s="6" t="s">
        <v>37</v>
      </c>
      <c r="X25" s="6" t="s">
        <v>37</v>
      </c>
      <c r="Y25" s="19">
        <v>12606</v>
      </c>
      <c r="Z25" s="6" t="s">
        <v>37</v>
      </c>
      <c r="AA25" s="6" t="s">
        <v>37</v>
      </c>
      <c r="AB25" s="6" t="s">
        <v>37</v>
      </c>
      <c r="AC25" s="6" t="s">
        <v>37</v>
      </c>
      <c r="AD25" s="6" t="s">
        <v>37</v>
      </c>
      <c r="AE25" s="6" t="s">
        <v>37</v>
      </c>
    </row>
    <row r="26" spans="1:31" ht="72" x14ac:dyDescent="0.3">
      <c r="A26" s="23">
        <f t="shared" si="0"/>
        <v>23</v>
      </c>
      <c r="B26" s="22">
        <v>0.26</v>
      </c>
      <c r="C26" s="6" t="s">
        <v>110</v>
      </c>
      <c r="D26" s="9" t="s">
        <v>111</v>
      </c>
      <c r="E26" s="6" t="s">
        <v>112</v>
      </c>
      <c r="F26" s="3" t="s">
        <v>113</v>
      </c>
      <c r="G26" s="3" t="s">
        <v>29</v>
      </c>
      <c r="H26" s="3" t="s">
        <v>30</v>
      </c>
      <c r="I26" s="3" t="s">
        <v>114</v>
      </c>
      <c r="J26" s="6" t="s">
        <v>169</v>
      </c>
      <c r="K26" s="6" t="s">
        <v>170</v>
      </c>
      <c r="L26" s="9" t="s">
        <v>171</v>
      </c>
      <c r="M26" s="3">
        <v>3</v>
      </c>
      <c r="N26" s="3" t="s">
        <v>54</v>
      </c>
      <c r="O26" s="3" t="s">
        <v>35</v>
      </c>
      <c r="P26" s="9" t="s">
        <v>36</v>
      </c>
      <c r="Q26" s="6" t="s">
        <v>72</v>
      </c>
      <c r="R26" s="6" t="s">
        <v>93</v>
      </c>
      <c r="S26" s="6" t="s">
        <v>161</v>
      </c>
      <c r="T26" s="19">
        <v>13585</v>
      </c>
      <c r="U26" s="6" t="s">
        <v>37</v>
      </c>
      <c r="V26" s="6" t="s">
        <v>93</v>
      </c>
      <c r="W26" s="6" t="s">
        <v>116</v>
      </c>
      <c r="X26" s="6" t="s">
        <v>117</v>
      </c>
      <c r="Y26" s="19">
        <v>14653</v>
      </c>
      <c r="Z26" s="6" t="s">
        <v>37</v>
      </c>
      <c r="AA26" s="6" t="s">
        <v>116</v>
      </c>
      <c r="AB26" s="6" t="s">
        <v>116</v>
      </c>
      <c r="AC26" s="6" t="s">
        <v>153</v>
      </c>
      <c r="AD26" s="6" t="s">
        <v>172</v>
      </c>
      <c r="AE26" s="6" t="s">
        <v>37</v>
      </c>
    </row>
    <row r="27" spans="1:31" ht="86.4" x14ac:dyDescent="0.3">
      <c r="A27" s="23">
        <f t="shared" si="0"/>
        <v>24</v>
      </c>
      <c r="B27" s="22">
        <v>0.26</v>
      </c>
      <c r="C27" s="6" t="s">
        <v>176</v>
      </c>
      <c r="D27" s="9" t="s">
        <v>177</v>
      </c>
      <c r="E27" s="6" t="s">
        <v>27</v>
      </c>
      <c r="F27" s="3" t="s">
        <v>49</v>
      </c>
      <c r="G27" s="3" t="s">
        <v>29</v>
      </c>
      <c r="H27" s="3" t="s">
        <v>30</v>
      </c>
      <c r="I27" s="3" t="s">
        <v>178</v>
      </c>
      <c r="J27" s="6" t="s">
        <v>169</v>
      </c>
      <c r="K27" s="6" t="s">
        <v>67</v>
      </c>
      <c r="L27" s="9" t="s">
        <v>179</v>
      </c>
      <c r="M27" s="3">
        <v>9</v>
      </c>
      <c r="N27" s="3" t="s">
        <v>54</v>
      </c>
      <c r="O27" s="3" t="s">
        <v>35</v>
      </c>
      <c r="P27" s="9" t="s">
        <v>36</v>
      </c>
      <c r="Q27" s="6" t="s">
        <v>180</v>
      </c>
      <c r="R27" s="6" t="s">
        <v>180</v>
      </c>
      <c r="S27" s="6" t="s">
        <v>161</v>
      </c>
      <c r="T27" s="19">
        <v>13859</v>
      </c>
      <c r="U27" s="6" t="s">
        <v>37</v>
      </c>
      <c r="V27" s="6" t="s">
        <v>180</v>
      </c>
      <c r="W27" s="6" t="s">
        <v>180</v>
      </c>
      <c r="X27" s="6" t="s">
        <v>117</v>
      </c>
      <c r="Y27" s="19">
        <v>14650</v>
      </c>
      <c r="Z27" s="6" t="s">
        <v>37</v>
      </c>
      <c r="AA27" s="6" t="s">
        <v>180</v>
      </c>
      <c r="AB27" s="6" t="s">
        <v>180</v>
      </c>
      <c r="AC27" s="6" t="s">
        <v>103</v>
      </c>
      <c r="AD27" s="6" t="s">
        <v>181</v>
      </c>
      <c r="AE27" s="6" t="s">
        <v>37</v>
      </c>
    </row>
    <row r="28" spans="1:31" ht="100.8" x14ac:dyDescent="0.3">
      <c r="A28" s="23">
        <f t="shared" si="0"/>
        <v>25</v>
      </c>
      <c r="B28" s="22">
        <v>0.3</v>
      </c>
      <c r="C28" s="6" t="s">
        <v>186</v>
      </c>
      <c r="D28" s="9" t="s">
        <v>187</v>
      </c>
      <c r="E28" s="6" t="s">
        <v>40</v>
      </c>
      <c r="F28" s="3" t="s">
        <v>113</v>
      </c>
      <c r="G28" s="3" t="s">
        <v>29</v>
      </c>
      <c r="H28" s="3" t="s">
        <v>30</v>
      </c>
      <c r="I28" s="3" t="s">
        <v>188</v>
      </c>
      <c r="J28" s="6" t="s">
        <v>185</v>
      </c>
      <c r="K28" s="6" t="s">
        <v>52</v>
      </c>
      <c r="L28" s="9" t="s">
        <v>189</v>
      </c>
      <c r="M28" s="3">
        <v>14</v>
      </c>
      <c r="N28" s="3" t="s">
        <v>54</v>
      </c>
      <c r="O28" s="3" t="s">
        <v>35</v>
      </c>
      <c r="P28" s="9" t="s">
        <v>36</v>
      </c>
      <c r="Q28" s="6" t="s">
        <v>160</v>
      </c>
      <c r="R28" s="6" t="s">
        <v>160</v>
      </c>
      <c r="S28" s="6" t="s">
        <v>190</v>
      </c>
      <c r="T28" s="19">
        <v>14441</v>
      </c>
      <c r="U28" s="6" t="s">
        <v>37</v>
      </c>
      <c r="V28" s="6" t="s">
        <v>85</v>
      </c>
      <c r="W28" s="6" t="s">
        <v>160</v>
      </c>
      <c r="X28" s="6" t="s">
        <v>108</v>
      </c>
      <c r="Y28" s="19">
        <v>14981</v>
      </c>
      <c r="Z28" s="6" t="s">
        <v>37</v>
      </c>
      <c r="AA28" s="6" t="s">
        <v>191</v>
      </c>
      <c r="AB28" s="6" t="s">
        <v>191</v>
      </c>
      <c r="AC28" s="6" t="s">
        <v>153</v>
      </c>
      <c r="AD28" s="6" t="s">
        <v>192</v>
      </c>
      <c r="AE28" s="6" t="s">
        <v>37</v>
      </c>
    </row>
    <row r="29" spans="1:31" ht="100.8" x14ac:dyDescent="0.3">
      <c r="A29" s="23">
        <f t="shared" si="0"/>
        <v>26</v>
      </c>
      <c r="B29" s="22">
        <v>0.3</v>
      </c>
      <c r="C29" s="6" t="s">
        <v>38</v>
      </c>
      <c r="D29" s="9" t="s">
        <v>39</v>
      </c>
      <c r="E29" s="6" t="s">
        <v>40</v>
      </c>
      <c r="F29" s="3" t="s">
        <v>41</v>
      </c>
      <c r="G29" s="3" t="s">
        <v>29</v>
      </c>
      <c r="H29" s="3" t="s">
        <v>30</v>
      </c>
      <c r="I29" s="3" t="s">
        <v>42</v>
      </c>
      <c r="J29" s="6" t="s">
        <v>185</v>
      </c>
      <c r="K29" s="6" t="s">
        <v>193</v>
      </c>
      <c r="L29" s="9" t="s">
        <v>194</v>
      </c>
      <c r="M29" s="3">
        <v>14</v>
      </c>
      <c r="N29" s="3" t="s">
        <v>45</v>
      </c>
      <c r="O29" s="3" t="s">
        <v>35</v>
      </c>
      <c r="P29" s="9" t="s">
        <v>36</v>
      </c>
      <c r="Q29" s="6" t="s">
        <v>160</v>
      </c>
      <c r="R29" s="6" t="s">
        <v>160</v>
      </c>
      <c r="S29" s="6" t="s">
        <v>94</v>
      </c>
      <c r="T29" s="19">
        <v>14634</v>
      </c>
      <c r="U29" s="6" t="s">
        <v>37</v>
      </c>
      <c r="V29" s="6" t="s">
        <v>160</v>
      </c>
      <c r="W29" s="6" t="s">
        <v>160</v>
      </c>
      <c r="X29" s="6" t="s">
        <v>117</v>
      </c>
      <c r="Y29" s="19">
        <v>14448</v>
      </c>
      <c r="Z29" s="6" t="s">
        <v>37</v>
      </c>
      <c r="AA29" s="6" t="s">
        <v>195</v>
      </c>
      <c r="AB29" s="6" t="s">
        <v>196</v>
      </c>
      <c r="AC29" s="6" t="s">
        <v>197</v>
      </c>
      <c r="AD29" s="6" t="s">
        <v>198</v>
      </c>
      <c r="AE29" s="6" t="s">
        <v>37</v>
      </c>
    </row>
    <row r="30" spans="1:31" ht="86.4" x14ac:dyDescent="0.3">
      <c r="A30" s="23">
        <f t="shared" si="0"/>
        <v>27</v>
      </c>
      <c r="B30" s="22">
        <v>0.3</v>
      </c>
      <c r="C30" s="6" t="s">
        <v>25</v>
      </c>
      <c r="D30" s="9" t="s">
        <v>26</v>
      </c>
      <c r="E30" s="6" t="s">
        <v>27</v>
      </c>
      <c r="F30" s="3" t="s">
        <v>28</v>
      </c>
      <c r="G30" s="3" t="s">
        <v>29</v>
      </c>
      <c r="H30" s="3" t="s">
        <v>30</v>
      </c>
      <c r="I30" s="3" t="s">
        <v>31</v>
      </c>
      <c r="J30" s="6" t="s">
        <v>24</v>
      </c>
      <c r="K30" s="6" t="s">
        <v>32</v>
      </c>
      <c r="L30" s="9" t="s">
        <v>33</v>
      </c>
      <c r="M30" s="3">
        <v>3</v>
      </c>
      <c r="N30" s="3" t="s">
        <v>34</v>
      </c>
      <c r="O30" s="3" t="s">
        <v>35</v>
      </c>
      <c r="P30" s="9" t="s">
        <v>36</v>
      </c>
      <c r="Q30" s="6" t="s">
        <v>37</v>
      </c>
      <c r="R30" s="6" t="s">
        <v>37</v>
      </c>
      <c r="S30" s="6" t="s">
        <v>37</v>
      </c>
      <c r="T30" s="19">
        <v>14634</v>
      </c>
      <c r="U30" s="6" t="s">
        <v>37</v>
      </c>
      <c r="V30" s="6" t="s">
        <v>37</v>
      </c>
      <c r="W30" s="6" t="s">
        <v>37</v>
      </c>
      <c r="X30" s="6" t="s">
        <v>37</v>
      </c>
      <c r="Y30" s="19">
        <v>14448</v>
      </c>
      <c r="Z30" s="6" t="s">
        <v>37</v>
      </c>
      <c r="AA30" s="6" t="s">
        <v>37</v>
      </c>
      <c r="AB30" s="6" t="s">
        <v>37</v>
      </c>
      <c r="AC30" s="6" t="s">
        <v>37</v>
      </c>
      <c r="AD30" s="6" t="s">
        <v>37</v>
      </c>
      <c r="AE30" s="6" t="s">
        <v>37</v>
      </c>
    </row>
    <row r="31" spans="1:31" ht="86.4" x14ac:dyDescent="0.3">
      <c r="A31" s="23">
        <f t="shared" si="0"/>
        <v>28</v>
      </c>
      <c r="B31" s="22">
        <v>0.3</v>
      </c>
      <c r="C31" s="6" t="s">
        <v>46</v>
      </c>
      <c r="D31" s="9" t="s">
        <v>47</v>
      </c>
      <c r="E31" s="6" t="s">
        <v>48</v>
      </c>
      <c r="F31" s="3" t="s">
        <v>49</v>
      </c>
      <c r="G31" s="3" t="s">
        <v>50</v>
      </c>
      <c r="H31" s="3" t="s">
        <v>30</v>
      </c>
      <c r="I31" s="3" t="s">
        <v>51</v>
      </c>
      <c r="J31" s="6" t="s">
        <v>24</v>
      </c>
      <c r="K31" s="6" t="s">
        <v>52</v>
      </c>
      <c r="L31" s="9" t="s">
        <v>53</v>
      </c>
      <c r="M31" s="3">
        <v>2</v>
      </c>
      <c r="N31" s="3" t="s">
        <v>54</v>
      </c>
      <c r="O31" s="3" t="s">
        <v>35</v>
      </c>
      <c r="P31" s="9" t="s">
        <v>36</v>
      </c>
      <c r="Q31" s="6" t="s">
        <v>37</v>
      </c>
      <c r="R31" s="6" t="s">
        <v>37</v>
      </c>
      <c r="S31" s="6" t="s">
        <v>37</v>
      </c>
      <c r="T31" s="19">
        <v>14634</v>
      </c>
      <c r="U31" s="6" t="s">
        <v>37</v>
      </c>
      <c r="V31" s="6" t="s">
        <v>37</v>
      </c>
      <c r="W31" s="6" t="s">
        <v>37</v>
      </c>
      <c r="X31" s="6" t="s">
        <v>37</v>
      </c>
      <c r="Y31" s="19">
        <v>14448</v>
      </c>
      <c r="Z31" s="6" t="s">
        <v>37</v>
      </c>
      <c r="AA31" s="6" t="s">
        <v>37</v>
      </c>
      <c r="AB31" s="6" t="s">
        <v>37</v>
      </c>
      <c r="AC31" s="6" t="s">
        <v>37</v>
      </c>
      <c r="AD31" s="6" t="s">
        <v>37</v>
      </c>
      <c r="AE31" s="6" t="s">
        <v>37</v>
      </c>
    </row>
    <row r="32" spans="1:31" ht="100.8" x14ac:dyDescent="0.3">
      <c r="A32" s="23">
        <f t="shared" si="0"/>
        <v>29</v>
      </c>
      <c r="B32" s="22">
        <v>0.34</v>
      </c>
      <c r="C32" s="6" t="s">
        <v>200</v>
      </c>
      <c r="D32" s="9" t="s">
        <v>201</v>
      </c>
      <c r="E32" s="6" t="s">
        <v>40</v>
      </c>
      <c r="F32" s="3" t="s">
        <v>28</v>
      </c>
      <c r="G32" s="3" t="s">
        <v>202</v>
      </c>
      <c r="H32" s="3" t="s">
        <v>30</v>
      </c>
      <c r="I32" s="3" t="s">
        <v>203</v>
      </c>
      <c r="J32" s="6" t="s">
        <v>199</v>
      </c>
      <c r="K32" s="6" t="s">
        <v>204</v>
      </c>
      <c r="L32" s="9" t="s">
        <v>152</v>
      </c>
      <c r="M32" s="3">
        <v>3</v>
      </c>
      <c r="N32" s="3" t="s">
        <v>34</v>
      </c>
      <c r="O32" s="3" t="s">
        <v>35</v>
      </c>
      <c r="P32" s="9" t="s">
        <v>36</v>
      </c>
      <c r="Q32" s="6" t="s">
        <v>116</v>
      </c>
      <c r="R32" s="6" t="s">
        <v>116</v>
      </c>
      <c r="S32" s="6" t="s">
        <v>94</v>
      </c>
      <c r="T32" s="19">
        <v>14777</v>
      </c>
      <c r="U32" s="6" t="s">
        <v>37</v>
      </c>
      <c r="V32" s="6" t="s">
        <v>116</v>
      </c>
      <c r="W32" s="6" t="s">
        <v>116</v>
      </c>
      <c r="X32" s="6" t="s">
        <v>108</v>
      </c>
      <c r="Y32" s="19">
        <v>15290</v>
      </c>
      <c r="Z32" s="6" t="s">
        <v>37</v>
      </c>
      <c r="AA32" s="6" t="s">
        <v>116</v>
      </c>
      <c r="AB32" s="6" t="s">
        <v>116</v>
      </c>
      <c r="AC32" s="6" t="s">
        <v>205</v>
      </c>
      <c r="AD32" s="6" t="s">
        <v>206</v>
      </c>
      <c r="AE32" s="6" t="s">
        <v>37</v>
      </c>
    </row>
    <row r="33" spans="1:31" ht="100.8" x14ac:dyDescent="0.3">
      <c r="A33" s="23">
        <f t="shared" si="0"/>
        <v>30</v>
      </c>
      <c r="B33" s="22">
        <v>0.34</v>
      </c>
      <c r="C33" s="6" t="s">
        <v>200</v>
      </c>
      <c r="D33" s="9" t="s">
        <v>201</v>
      </c>
      <c r="E33" s="6" t="s">
        <v>40</v>
      </c>
      <c r="F33" s="3" t="s">
        <v>28</v>
      </c>
      <c r="G33" s="3" t="s">
        <v>202</v>
      </c>
      <c r="H33" s="3" t="s">
        <v>30</v>
      </c>
      <c r="I33" s="3" t="s">
        <v>203</v>
      </c>
      <c r="J33" s="6" t="s">
        <v>199</v>
      </c>
      <c r="K33" s="6" t="s">
        <v>207</v>
      </c>
      <c r="L33" s="9" t="s">
        <v>122</v>
      </c>
      <c r="M33" s="3">
        <v>2</v>
      </c>
      <c r="N33" s="3" t="s">
        <v>34</v>
      </c>
      <c r="O33" s="3" t="s">
        <v>35</v>
      </c>
      <c r="P33" s="9" t="s">
        <v>36</v>
      </c>
      <c r="Q33" s="6" t="s">
        <v>93</v>
      </c>
      <c r="R33" s="6" t="s">
        <v>93</v>
      </c>
      <c r="S33" s="6" t="s">
        <v>94</v>
      </c>
      <c r="T33" s="19">
        <v>14913</v>
      </c>
      <c r="U33" s="6" t="s">
        <v>37</v>
      </c>
      <c r="V33" s="6" t="s">
        <v>35</v>
      </c>
      <c r="W33" s="6" t="s">
        <v>35</v>
      </c>
      <c r="X33" s="6" t="s">
        <v>118</v>
      </c>
      <c r="Y33" s="19">
        <v>15558</v>
      </c>
      <c r="Z33" s="6" t="s">
        <v>37</v>
      </c>
      <c r="AA33" s="6" t="s">
        <v>35</v>
      </c>
      <c r="AB33" s="6" t="s">
        <v>35</v>
      </c>
      <c r="AC33" s="6" t="s">
        <v>208</v>
      </c>
      <c r="AD33" s="6" t="s">
        <v>209</v>
      </c>
      <c r="AE33" s="6" t="s">
        <v>37</v>
      </c>
    </row>
    <row r="34" spans="1:31" ht="100.8" x14ac:dyDescent="0.3">
      <c r="A34" s="23">
        <f t="shared" si="0"/>
        <v>31</v>
      </c>
      <c r="B34" s="22">
        <v>0.34</v>
      </c>
      <c r="C34" s="6" t="s">
        <v>200</v>
      </c>
      <c r="D34" s="9" t="s">
        <v>201</v>
      </c>
      <c r="E34" s="6" t="s">
        <v>40</v>
      </c>
      <c r="F34" s="3" t="s">
        <v>28</v>
      </c>
      <c r="G34" s="3" t="s">
        <v>202</v>
      </c>
      <c r="H34" s="3" t="s">
        <v>30</v>
      </c>
      <c r="I34" s="3" t="s">
        <v>203</v>
      </c>
      <c r="J34" s="6" t="s">
        <v>199</v>
      </c>
      <c r="K34" s="6" t="s">
        <v>210</v>
      </c>
      <c r="L34" s="9" t="s">
        <v>53</v>
      </c>
      <c r="M34" s="3">
        <v>2</v>
      </c>
      <c r="N34" s="3" t="s">
        <v>34</v>
      </c>
      <c r="O34" s="3" t="s">
        <v>35</v>
      </c>
      <c r="P34" s="9" t="s">
        <v>36</v>
      </c>
      <c r="Q34" s="6" t="s">
        <v>116</v>
      </c>
      <c r="R34" s="6" t="s">
        <v>116</v>
      </c>
      <c r="S34" s="6" t="s">
        <v>94</v>
      </c>
      <c r="T34" s="19">
        <v>14917</v>
      </c>
      <c r="U34" s="6" t="s">
        <v>37</v>
      </c>
      <c r="V34" s="6" t="s">
        <v>116</v>
      </c>
      <c r="W34" s="6" t="s">
        <v>116</v>
      </c>
      <c r="X34" s="6" t="s">
        <v>103</v>
      </c>
      <c r="Y34" s="19">
        <v>16290</v>
      </c>
      <c r="Z34" s="6" t="s">
        <v>37</v>
      </c>
      <c r="AA34" s="6" t="s">
        <v>116</v>
      </c>
      <c r="AB34" s="6" t="s">
        <v>116</v>
      </c>
      <c r="AC34" s="6" t="s">
        <v>208</v>
      </c>
      <c r="AD34" s="6" t="s">
        <v>211</v>
      </c>
      <c r="AE34" s="6" t="s">
        <v>37</v>
      </c>
    </row>
    <row r="35" spans="1:31" ht="86.4" x14ac:dyDescent="0.3">
      <c r="A35" s="23">
        <f t="shared" si="0"/>
        <v>32</v>
      </c>
      <c r="B35" s="22">
        <v>0.38</v>
      </c>
      <c r="C35" s="6" t="s">
        <v>55</v>
      </c>
      <c r="D35" s="9" t="s">
        <v>56</v>
      </c>
      <c r="E35" s="6" t="s">
        <v>27</v>
      </c>
      <c r="F35" s="3" t="s">
        <v>49</v>
      </c>
      <c r="G35" s="3" t="s">
        <v>29</v>
      </c>
      <c r="H35" s="3" t="s">
        <v>30</v>
      </c>
      <c r="I35" s="3" t="s">
        <v>57</v>
      </c>
      <c r="J35" s="6" t="s">
        <v>212</v>
      </c>
      <c r="K35" s="6" t="s">
        <v>213</v>
      </c>
      <c r="L35" s="9" t="s">
        <v>214</v>
      </c>
      <c r="M35" s="3">
        <v>2</v>
      </c>
      <c r="N35" s="3" t="s">
        <v>54</v>
      </c>
      <c r="O35" s="3" t="s">
        <v>35</v>
      </c>
      <c r="P35" s="9" t="s">
        <v>62</v>
      </c>
      <c r="Q35" s="6" t="s">
        <v>116</v>
      </c>
      <c r="R35" s="6" t="s">
        <v>116</v>
      </c>
      <c r="S35" s="6" t="s">
        <v>95</v>
      </c>
      <c r="T35" s="19">
        <v>15968</v>
      </c>
      <c r="U35" s="6" t="s">
        <v>37</v>
      </c>
      <c r="V35" s="6" t="s">
        <v>116</v>
      </c>
      <c r="W35" s="6" t="s">
        <v>116</v>
      </c>
      <c r="X35" s="6" t="s">
        <v>103</v>
      </c>
      <c r="Y35" s="19">
        <v>16593</v>
      </c>
      <c r="Z35" s="6" t="s">
        <v>37</v>
      </c>
      <c r="AA35" s="6" t="s">
        <v>37</v>
      </c>
      <c r="AB35" s="6" t="s">
        <v>37</v>
      </c>
      <c r="AC35" s="6" t="s">
        <v>37</v>
      </c>
      <c r="AD35" s="6" t="s">
        <v>37</v>
      </c>
      <c r="AE35" s="6" t="s">
        <v>37</v>
      </c>
    </row>
    <row r="36" spans="1:31" ht="100.8" x14ac:dyDescent="0.3">
      <c r="A36" s="23">
        <f t="shared" si="0"/>
        <v>33</v>
      </c>
      <c r="B36" s="22">
        <v>0.42</v>
      </c>
      <c r="C36" s="6" t="s">
        <v>216</v>
      </c>
      <c r="D36" s="9" t="s">
        <v>217</v>
      </c>
      <c r="E36" s="6" t="s">
        <v>40</v>
      </c>
      <c r="F36" s="3" t="s">
        <v>49</v>
      </c>
      <c r="G36" s="3" t="s">
        <v>202</v>
      </c>
      <c r="H36" s="3" t="s">
        <v>30</v>
      </c>
      <c r="I36" s="3" t="s">
        <v>218</v>
      </c>
      <c r="J36" s="6" t="s">
        <v>215</v>
      </c>
      <c r="K36" s="6" t="s">
        <v>219</v>
      </c>
      <c r="L36" s="9" t="s">
        <v>220</v>
      </c>
      <c r="M36" s="3">
        <v>9</v>
      </c>
      <c r="N36" s="3" t="s">
        <v>59</v>
      </c>
      <c r="O36" s="3" t="s">
        <v>35</v>
      </c>
      <c r="P36" s="9" t="s">
        <v>36</v>
      </c>
      <c r="Q36" s="6" t="s">
        <v>142</v>
      </c>
      <c r="R36" s="6" t="s">
        <v>142</v>
      </c>
      <c r="S36" s="6" t="s">
        <v>95</v>
      </c>
      <c r="T36" s="19">
        <v>16062</v>
      </c>
      <c r="U36" s="6" t="s">
        <v>37</v>
      </c>
      <c r="V36" s="6" t="s">
        <v>180</v>
      </c>
      <c r="W36" s="6" t="s">
        <v>180</v>
      </c>
      <c r="X36" s="6" t="s">
        <v>153</v>
      </c>
      <c r="Y36" s="19">
        <v>17115</v>
      </c>
      <c r="Z36" s="6" t="s">
        <v>37</v>
      </c>
      <c r="AA36" s="6" t="s">
        <v>180</v>
      </c>
      <c r="AB36" s="6" t="s">
        <v>180</v>
      </c>
      <c r="AC36" s="6" t="s">
        <v>221</v>
      </c>
      <c r="AD36" s="6" t="s">
        <v>222</v>
      </c>
      <c r="AE36" s="6" t="s">
        <v>37</v>
      </c>
    </row>
    <row r="37" spans="1:31" ht="100.8" x14ac:dyDescent="0.3">
      <c r="A37" s="23">
        <f t="shared" si="0"/>
        <v>34</v>
      </c>
      <c r="B37" s="22">
        <v>0.42</v>
      </c>
      <c r="C37" s="6" t="s">
        <v>216</v>
      </c>
      <c r="D37" s="9" t="s">
        <v>217</v>
      </c>
      <c r="E37" s="6" t="s">
        <v>40</v>
      </c>
      <c r="F37" s="3" t="s">
        <v>49</v>
      </c>
      <c r="G37" s="3" t="s">
        <v>202</v>
      </c>
      <c r="H37" s="3" t="s">
        <v>30</v>
      </c>
      <c r="I37" s="3" t="s">
        <v>218</v>
      </c>
      <c r="J37" s="6" t="s">
        <v>215</v>
      </c>
      <c r="K37" s="6" t="s">
        <v>223</v>
      </c>
      <c r="L37" s="9" t="s">
        <v>224</v>
      </c>
      <c r="M37" s="3">
        <v>3</v>
      </c>
      <c r="N37" s="3" t="s">
        <v>59</v>
      </c>
      <c r="O37" s="3" t="s">
        <v>35</v>
      </c>
      <c r="P37" s="9" t="s">
        <v>36</v>
      </c>
      <c r="Q37" s="6" t="s">
        <v>116</v>
      </c>
      <c r="R37" s="6" t="s">
        <v>116</v>
      </c>
      <c r="S37" s="6" t="s">
        <v>95</v>
      </c>
      <c r="T37" s="19">
        <v>16109</v>
      </c>
      <c r="U37" s="6" t="s">
        <v>37</v>
      </c>
      <c r="V37" s="6" t="s">
        <v>116</v>
      </c>
      <c r="W37" s="6" t="s">
        <v>116</v>
      </c>
      <c r="X37" s="6" t="s">
        <v>153</v>
      </c>
      <c r="Y37" s="19">
        <v>17357</v>
      </c>
      <c r="Z37" s="6" t="s">
        <v>37</v>
      </c>
      <c r="AA37" s="6" t="s">
        <v>116</v>
      </c>
      <c r="AB37" s="6" t="s">
        <v>116</v>
      </c>
      <c r="AC37" s="6" t="s">
        <v>221</v>
      </c>
      <c r="AD37" s="6" t="s">
        <v>225</v>
      </c>
      <c r="AE37" s="6" t="s">
        <v>37</v>
      </c>
    </row>
    <row r="38" spans="1:31" ht="86.4" x14ac:dyDescent="0.3">
      <c r="A38" s="23">
        <f t="shared" si="0"/>
        <v>35</v>
      </c>
      <c r="B38" s="22">
        <v>0.45</v>
      </c>
      <c r="C38" s="6" t="s">
        <v>55</v>
      </c>
      <c r="D38" s="9" t="s">
        <v>56</v>
      </c>
      <c r="E38" s="6" t="s">
        <v>27</v>
      </c>
      <c r="F38" s="3" t="s">
        <v>49</v>
      </c>
      <c r="G38" s="3" t="s">
        <v>29</v>
      </c>
      <c r="H38" s="3" t="s">
        <v>30</v>
      </c>
      <c r="I38" s="3" t="s">
        <v>57</v>
      </c>
      <c r="J38" s="6" t="s">
        <v>24</v>
      </c>
      <c r="K38" s="6" t="s">
        <v>60</v>
      </c>
      <c r="L38" s="9" t="s">
        <v>61</v>
      </c>
      <c r="M38" s="3">
        <v>2</v>
      </c>
      <c r="N38" s="3" t="s">
        <v>54</v>
      </c>
      <c r="O38" s="3" t="s">
        <v>35</v>
      </c>
      <c r="P38" s="9" t="s">
        <v>62</v>
      </c>
      <c r="Q38" s="6" t="s">
        <v>37</v>
      </c>
      <c r="R38" s="6" t="s">
        <v>37</v>
      </c>
      <c r="S38" s="6" t="s">
        <v>37</v>
      </c>
      <c r="T38" s="19">
        <v>17340</v>
      </c>
      <c r="U38" s="6" t="s">
        <v>37</v>
      </c>
      <c r="V38" s="6" t="s">
        <v>37</v>
      </c>
      <c r="W38" s="6" t="s">
        <v>37</v>
      </c>
      <c r="X38" s="6" t="s">
        <v>37</v>
      </c>
      <c r="Y38" s="19">
        <v>14535</v>
      </c>
      <c r="Z38" s="6" t="s">
        <v>37</v>
      </c>
      <c r="AA38" s="6" t="s">
        <v>37</v>
      </c>
      <c r="AB38" s="6" t="s">
        <v>37</v>
      </c>
      <c r="AC38" s="6" t="s">
        <v>37</v>
      </c>
      <c r="AD38" s="6" t="s">
        <v>37</v>
      </c>
      <c r="AE38" s="6" t="s">
        <v>37</v>
      </c>
    </row>
    <row r="39" spans="1:31" ht="100.8" x14ac:dyDescent="0.3">
      <c r="A39" s="23">
        <f t="shared" si="0"/>
        <v>36</v>
      </c>
      <c r="B39" s="22">
        <v>0.46</v>
      </c>
      <c r="C39" s="6" t="s">
        <v>186</v>
      </c>
      <c r="D39" s="9" t="s">
        <v>187</v>
      </c>
      <c r="E39" s="6" t="s">
        <v>40</v>
      </c>
      <c r="F39" s="3" t="s">
        <v>113</v>
      </c>
      <c r="G39" s="3" t="s">
        <v>29</v>
      </c>
      <c r="H39" s="3" t="s">
        <v>30</v>
      </c>
      <c r="I39" s="3" t="s">
        <v>188</v>
      </c>
      <c r="J39" s="6" t="s">
        <v>226</v>
      </c>
      <c r="K39" s="6" t="s">
        <v>227</v>
      </c>
      <c r="L39" s="9" t="s">
        <v>228</v>
      </c>
      <c r="M39" s="3">
        <v>30</v>
      </c>
      <c r="N39" s="3" t="s">
        <v>54</v>
      </c>
      <c r="O39" s="3" t="s">
        <v>35</v>
      </c>
      <c r="P39" s="9" t="s">
        <v>36</v>
      </c>
      <c r="Q39" s="6" t="s">
        <v>229</v>
      </c>
      <c r="R39" s="6" t="s">
        <v>229</v>
      </c>
      <c r="S39" s="6" t="s">
        <v>86</v>
      </c>
      <c r="T39" s="19">
        <v>16695</v>
      </c>
      <c r="U39" s="6" t="s">
        <v>37</v>
      </c>
      <c r="V39" s="6" t="s">
        <v>230</v>
      </c>
      <c r="W39" s="6" t="s">
        <v>139</v>
      </c>
      <c r="X39" s="6" t="s">
        <v>205</v>
      </c>
      <c r="Y39" s="19">
        <v>17731</v>
      </c>
      <c r="Z39" s="6" t="s">
        <v>37</v>
      </c>
      <c r="AA39" s="6" t="s">
        <v>139</v>
      </c>
      <c r="AB39" s="6" t="s">
        <v>139</v>
      </c>
      <c r="AC39" s="6" t="s">
        <v>231</v>
      </c>
      <c r="AD39" s="6" t="s">
        <v>232</v>
      </c>
      <c r="AE39" s="6" t="s">
        <v>37</v>
      </c>
    </row>
    <row r="40" spans="1:31" ht="86.4" x14ac:dyDescent="0.3">
      <c r="A40" s="23">
        <f t="shared" si="0"/>
        <v>37</v>
      </c>
      <c r="B40" s="22">
        <v>0.46</v>
      </c>
      <c r="C40" s="6" t="s">
        <v>233</v>
      </c>
      <c r="D40" s="9" t="s">
        <v>234</v>
      </c>
      <c r="E40" s="6" t="s">
        <v>27</v>
      </c>
      <c r="F40" s="3" t="s">
        <v>49</v>
      </c>
      <c r="G40" s="3" t="s">
        <v>29</v>
      </c>
      <c r="H40" s="3" t="s">
        <v>30</v>
      </c>
      <c r="I40" s="3" t="s">
        <v>235</v>
      </c>
      <c r="J40" s="6" t="s">
        <v>226</v>
      </c>
      <c r="K40" s="6" t="s">
        <v>82</v>
      </c>
      <c r="L40" s="9" t="s">
        <v>236</v>
      </c>
      <c r="M40" s="3">
        <v>2</v>
      </c>
      <c r="N40" s="3" t="s">
        <v>59</v>
      </c>
      <c r="O40" s="3" t="s">
        <v>35</v>
      </c>
      <c r="P40" s="9" t="s">
        <v>36</v>
      </c>
      <c r="Q40" s="6" t="s">
        <v>116</v>
      </c>
      <c r="R40" s="6" t="s">
        <v>116</v>
      </c>
      <c r="S40" s="6" t="s">
        <v>86</v>
      </c>
      <c r="T40" s="19">
        <v>16696</v>
      </c>
      <c r="U40" s="6" t="s">
        <v>37</v>
      </c>
      <c r="V40" s="6" t="s">
        <v>93</v>
      </c>
      <c r="W40" s="6" t="s">
        <v>93</v>
      </c>
      <c r="X40" s="6" t="s">
        <v>208</v>
      </c>
      <c r="Y40" s="19">
        <v>18367</v>
      </c>
      <c r="Z40" s="6" t="s">
        <v>37</v>
      </c>
      <c r="AA40" s="6" t="s">
        <v>93</v>
      </c>
      <c r="AB40" s="6" t="s">
        <v>93</v>
      </c>
      <c r="AC40" s="6" t="s">
        <v>231</v>
      </c>
      <c r="AD40" s="6" t="s">
        <v>237</v>
      </c>
      <c r="AE40" s="6" t="s">
        <v>37</v>
      </c>
    </row>
    <row r="41" spans="1:31" ht="100.8" x14ac:dyDescent="0.3">
      <c r="A41" s="23">
        <f t="shared" si="0"/>
        <v>38</v>
      </c>
      <c r="B41" s="22">
        <v>0.46</v>
      </c>
      <c r="C41" s="6" t="s">
        <v>216</v>
      </c>
      <c r="D41" s="9" t="s">
        <v>217</v>
      </c>
      <c r="E41" s="6" t="s">
        <v>40</v>
      </c>
      <c r="F41" s="3" t="s">
        <v>49</v>
      </c>
      <c r="G41" s="3" t="s">
        <v>202</v>
      </c>
      <c r="H41" s="3" t="s">
        <v>30</v>
      </c>
      <c r="I41" s="3" t="s">
        <v>218</v>
      </c>
      <c r="J41" s="6" t="s">
        <v>226</v>
      </c>
      <c r="K41" s="6" t="s">
        <v>238</v>
      </c>
      <c r="L41" s="9" t="s">
        <v>239</v>
      </c>
      <c r="M41" s="3">
        <v>3</v>
      </c>
      <c r="N41" s="3" t="s">
        <v>59</v>
      </c>
      <c r="O41" s="3" t="s">
        <v>35</v>
      </c>
      <c r="P41" s="9" t="s">
        <v>36</v>
      </c>
      <c r="Q41" s="6" t="s">
        <v>116</v>
      </c>
      <c r="R41" s="6" t="s">
        <v>116</v>
      </c>
      <c r="S41" s="6" t="s">
        <v>86</v>
      </c>
      <c r="T41" s="19">
        <v>16785</v>
      </c>
      <c r="U41" s="6" t="s">
        <v>37</v>
      </c>
      <c r="V41" s="6" t="s">
        <v>116</v>
      </c>
      <c r="W41" s="6" t="s">
        <v>116</v>
      </c>
      <c r="X41" s="6" t="s">
        <v>208</v>
      </c>
      <c r="Y41" s="19">
        <v>18269</v>
      </c>
      <c r="Z41" s="6" t="s">
        <v>37</v>
      </c>
      <c r="AA41" s="6" t="s">
        <v>116</v>
      </c>
      <c r="AB41" s="6" t="s">
        <v>116</v>
      </c>
      <c r="AC41" s="6" t="s">
        <v>231</v>
      </c>
      <c r="AD41" s="6" t="s">
        <v>240</v>
      </c>
      <c r="AE41" s="6" t="s">
        <v>37</v>
      </c>
    </row>
    <row r="42" spans="1:31" ht="43.2" x14ac:dyDescent="0.3">
      <c r="A42" s="23">
        <f t="shared" si="0"/>
        <v>39</v>
      </c>
      <c r="B42" s="22">
        <v>0.5</v>
      </c>
      <c r="C42" s="6" t="s">
        <v>267</v>
      </c>
      <c r="D42" s="9" t="s">
        <v>268</v>
      </c>
      <c r="E42" s="6" t="s">
        <v>269</v>
      </c>
      <c r="F42" s="3" t="s">
        <v>245</v>
      </c>
      <c r="G42" s="3" t="s">
        <v>29</v>
      </c>
      <c r="H42" s="3" t="s">
        <v>30</v>
      </c>
      <c r="I42" s="3" t="s">
        <v>270</v>
      </c>
      <c r="J42" s="6" t="s">
        <v>266</v>
      </c>
      <c r="K42" s="6" t="s">
        <v>193</v>
      </c>
      <c r="L42" s="9" t="s">
        <v>271</v>
      </c>
      <c r="M42" s="3">
        <v>295</v>
      </c>
      <c r="N42" s="3" t="s">
        <v>272</v>
      </c>
      <c r="O42" s="3" t="s">
        <v>35</v>
      </c>
      <c r="P42" s="9" t="s">
        <v>36</v>
      </c>
      <c r="Q42" s="6" t="s">
        <v>273</v>
      </c>
      <c r="R42" s="6" t="s">
        <v>273</v>
      </c>
      <c r="S42" s="6" t="s">
        <v>107</v>
      </c>
      <c r="T42" s="19">
        <v>17660</v>
      </c>
      <c r="U42" s="6" t="s">
        <v>37</v>
      </c>
      <c r="V42" s="6" t="s">
        <v>274</v>
      </c>
      <c r="W42" s="6" t="s">
        <v>275</v>
      </c>
      <c r="X42" s="6" t="s">
        <v>208</v>
      </c>
      <c r="Y42" s="19">
        <v>18339</v>
      </c>
      <c r="Z42" s="6" t="s">
        <v>37</v>
      </c>
      <c r="AA42" s="6" t="s">
        <v>276</v>
      </c>
      <c r="AB42" s="6" t="s">
        <v>276</v>
      </c>
      <c r="AC42" s="6" t="s">
        <v>231</v>
      </c>
      <c r="AD42" s="6" t="s">
        <v>277</v>
      </c>
      <c r="AE42" s="6" t="s">
        <v>37</v>
      </c>
    </row>
    <row r="43" spans="1:31" ht="100.8" x14ac:dyDescent="0.3">
      <c r="A43" s="23">
        <f t="shared" si="0"/>
        <v>40</v>
      </c>
      <c r="B43" s="22">
        <v>0.55000000000000004</v>
      </c>
      <c r="C43" s="6" t="s">
        <v>186</v>
      </c>
      <c r="D43" s="9" t="s">
        <v>187</v>
      </c>
      <c r="E43" s="6" t="s">
        <v>40</v>
      </c>
      <c r="F43" s="3" t="s">
        <v>113</v>
      </c>
      <c r="G43" s="3" t="s">
        <v>29</v>
      </c>
      <c r="H43" s="3" t="s">
        <v>30</v>
      </c>
      <c r="I43" s="3" t="s">
        <v>188</v>
      </c>
      <c r="J43" s="6" t="s">
        <v>263</v>
      </c>
      <c r="K43" s="6" t="s">
        <v>134</v>
      </c>
      <c r="L43" s="9" t="s">
        <v>264</v>
      </c>
      <c r="M43" s="3">
        <v>3</v>
      </c>
      <c r="N43" s="3" t="s">
        <v>54</v>
      </c>
      <c r="O43" s="3" t="s">
        <v>35</v>
      </c>
      <c r="P43" s="9" t="s">
        <v>36</v>
      </c>
      <c r="Q43" s="6" t="s">
        <v>265</v>
      </c>
      <c r="R43" s="6" t="s">
        <v>265</v>
      </c>
      <c r="S43" s="6" t="s">
        <v>107</v>
      </c>
      <c r="T43" s="19">
        <v>17648</v>
      </c>
      <c r="U43" s="6" t="s">
        <v>37</v>
      </c>
      <c r="V43" s="6" t="s">
        <v>265</v>
      </c>
      <c r="W43" s="6" t="s">
        <v>265</v>
      </c>
      <c r="X43" s="6" t="s">
        <v>208</v>
      </c>
      <c r="Y43" s="19">
        <v>18780</v>
      </c>
      <c r="Z43" s="6" t="s">
        <v>37</v>
      </c>
      <c r="AA43" s="6" t="s">
        <v>37</v>
      </c>
      <c r="AB43" s="6" t="s">
        <v>37</v>
      </c>
      <c r="AC43" s="6" t="s">
        <v>37</v>
      </c>
      <c r="AD43" s="6" t="s">
        <v>37</v>
      </c>
      <c r="AE43" s="6" t="s">
        <v>37</v>
      </c>
    </row>
    <row r="44" spans="1:31" ht="100.8" x14ac:dyDescent="0.3">
      <c r="A44" s="23">
        <f t="shared" si="0"/>
        <v>41</v>
      </c>
      <c r="B44" s="22">
        <v>0.55000000000000004</v>
      </c>
      <c r="C44" s="6" t="s">
        <v>216</v>
      </c>
      <c r="D44" s="9" t="s">
        <v>217</v>
      </c>
      <c r="E44" s="6" t="s">
        <v>40</v>
      </c>
      <c r="F44" s="3" t="s">
        <v>49</v>
      </c>
      <c r="G44" s="3" t="s">
        <v>202</v>
      </c>
      <c r="H44" s="3" t="s">
        <v>30</v>
      </c>
      <c r="I44" s="3" t="s">
        <v>218</v>
      </c>
      <c r="J44" s="6" t="s">
        <v>263</v>
      </c>
      <c r="K44" s="6" t="s">
        <v>144</v>
      </c>
      <c r="L44" s="9" t="s">
        <v>214</v>
      </c>
      <c r="M44" s="3">
        <v>2</v>
      </c>
      <c r="N44" s="3" t="s">
        <v>54</v>
      </c>
      <c r="O44" s="3" t="s">
        <v>35</v>
      </c>
      <c r="P44" s="9" t="s">
        <v>62</v>
      </c>
      <c r="Q44" s="6" t="s">
        <v>116</v>
      </c>
      <c r="R44" s="6" t="s">
        <v>116</v>
      </c>
      <c r="S44" s="6" t="s">
        <v>107</v>
      </c>
      <c r="T44" s="19">
        <v>17757</v>
      </c>
      <c r="U44" s="6" t="s">
        <v>37</v>
      </c>
      <c r="V44" s="6" t="s">
        <v>116</v>
      </c>
      <c r="W44" s="6" t="s">
        <v>116</v>
      </c>
      <c r="X44" s="6" t="s">
        <v>278</v>
      </c>
      <c r="Y44" s="19">
        <v>19060</v>
      </c>
      <c r="Z44" s="6" t="s">
        <v>37</v>
      </c>
      <c r="AA44" s="6" t="s">
        <v>116</v>
      </c>
      <c r="AB44" s="6" t="s">
        <v>116</v>
      </c>
      <c r="AC44" s="6" t="s">
        <v>231</v>
      </c>
      <c r="AD44" s="6" t="s">
        <v>279</v>
      </c>
      <c r="AE44" s="6" t="s">
        <v>37</v>
      </c>
    </row>
    <row r="45" spans="1:31" ht="100.8" x14ac:dyDescent="0.3">
      <c r="A45" s="23">
        <f t="shared" si="0"/>
        <v>42</v>
      </c>
      <c r="B45" s="22">
        <v>0.55000000000000004</v>
      </c>
      <c r="C45" s="6" t="s">
        <v>200</v>
      </c>
      <c r="D45" s="9" t="s">
        <v>201</v>
      </c>
      <c r="E45" s="6" t="s">
        <v>40</v>
      </c>
      <c r="F45" s="3" t="s">
        <v>28</v>
      </c>
      <c r="G45" s="3" t="s">
        <v>202</v>
      </c>
      <c r="H45" s="3" t="s">
        <v>30</v>
      </c>
      <c r="I45" s="3" t="s">
        <v>203</v>
      </c>
      <c r="J45" s="6" t="s">
        <v>263</v>
      </c>
      <c r="K45" s="6" t="s">
        <v>280</v>
      </c>
      <c r="L45" s="9" t="s">
        <v>281</v>
      </c>
      <c r="M45" s="3">
        <v>8</v>
      </c>
      <c r="N45" s="3" t="s">
        <v>34</v>
      </c>
      <c r="O45" s="3" t="s">
        <v>35</v>
      </c>
      <c r="P45" s="9" t="s">
        <v>36</v>
      </c>
      <c r="Q45" s="6" t="s">
        <v>142</v>
      </c>
      <c r="R45" s="6" t="s">
        <v>142</v>
      </c>
      <c r="S45" s="6" t="s">
        <v>107</v>
      </c>
      <c r="T45" s="19">
        <v>17765</v>
      </c>
      <c r="U45" s="6" t="s">
        <v>37</v>
      </c>
      <c r="V45" s="6" t="s">
        <v>142</v>
      </c>
      <c r="W45" s="6" t="s">
        <v>142</v>
      </c>
      <c r="X45" s="6" t="s">
        <v>221</v>
      </c>
      <c r="Y45" s="19">
        <v>19704</v>
      </c>
      <c r="Z45" s="6" t="s">
        <v>37</v>
      </c>
      <c r="AA45" s="6" t="s">
        <v>160</v>
      </c>
      <c r="AB45" s="6" t="s">
        <v>160</v>
      </c>
      <c r="AC45" s="6" t="s">
        <v>282</v>
      </c>
      <c r="AD45" s="6" t="s">
        <v>283</v>
      </c>
      <c r="AE45" s="6" t="s">
        <v>37</v>
      </c>
    </row>
    <row r="46" spans="1:31" ht="86.4" x14ac:dyDescent="0.3">
      <c r="A46" s="23">
        <f t="shared" si="0"/>
        <v>43</v>
      </c>
      <c r="B46" s="22">
        <v>0.55000000000000004</v>
      </c>
      <c r="C46" s="6" t="s">
        <v>46</v>
      </c>
      <c r="D46" s="9" t="s">
        <v>47</v>
      </c>
      <c r="E46" s="6" t="s">
        <v>48</v>
      </c>
      <c r="F46" s="3" t="s">
        <v>49</v>
      </c>
      <c r="G46" s="3" t="s">
        <v>50</v>
      </c>
      <c r="H46" s="3" t="s">
        <v>30</v>
      </c>
      <c r="I46" s="3" t="s">
        <v>51</v>
      </c>
      <c r="J46" s="6" t="s">
        <v>263</v>
      </c>
      <c r="K46" s="6" t="s">
        <v>227</v>
      </c>
      <c r="L46" s="9" t="s">
        <v>122</v>
      </c>
      <c r="M46" s="3">
        <v>3</v>
      </c>
      <c r="N46" s="3" t="s">
        <v>54</v>
      </c>
      <c r="O46" s="3" t="s">
        <v>35</v>
      </c>
      <c r="P46" s="9" t="s">
        <v>36</v>
      </c>
      <c r="Q46" s="6" t="s">
        <v>93</v>
      </c>
      <c r="R46" s="6" t="s">
        <v>93</v>
      </c>
      <c r="S46" s="6" t="s">
        <v>107</v>
      </c>
      <c r="T46" s="19">
        <v>18246</v>
      </c>
      <c r="U46" s="6" t="s">
        <v>37</v>
      </c>
      <c r="V46" s="6" t="s">
        <v>35</v>
      </c>
      <c r="W46" s="6" t="s">
        <v>35</v>
      </c>
      <c r="X46" s="6" t="s">
        <v>205</v>
      </c>
      <c r="Y46" s="19">
        <v>17997</v>
      </c>
      <c r="Z46" s="6" t="s">
        <v>37</v>
      </c>
      <c r="AA46" s="6" t="s">
        <v>35</v>
      </c>
      <c r="AB46" s="6" t="s">
        <v>35</v>
      </c>
      <c r="AC46" s="6" t="s">
        <v>221</v>
      </c>
      <c r="AD46" s="6" t="s">
        <v>291</v>
      </c>
      <c r="AE46" s="6" t="s">
        <v>37</v>
      </c>
    </row>
    <row r="47" spans="1:31" ht="86.4" x14ac:dyDescent="0.3">
      <c r="A47" s="23">
        <f t="shared" si="0"/>
        <v>44</v>
      </c>
      <c r="B47" s="22">
        <v>0.55000000000000004</v>
      </c>
      <c r="C47" s="6" t="s">
        <v>46</v>
      </c>
      <c r="D47" s="9" t="s">
        <v>47</v>
      </c>
      <c r="E47" s="6" t="s">
        <v>48</v>
      </c>
      <c r="F47" s="3" t="s">
        <v>49</v>
      </c>
      <c r="G47" s="3" t="s">
        <v>50</v>
      </c>
      <c r="H47" s="3" t="s">
        <v>30</v>
      </c>
      <c r="I47" s="3" t="s">
        <v>51</v>
      </c>
      <c r="J47" s="6" t="s">
        <v>263</v>
      </c>
      <c r="K47" s="6" t="s">
        <v>82</v>
      </c>
      <c r="L47" s="9" t="s">
        <v>61</v>
      </c>
      <c r="M47" s="3">
        <v>2</v>
      </c>
      <c r="N47" s="3" t="s">
        <v>54</v>
      </c>
      <c r="O47" s="3" t="s">
        <v>35</v>
      </c>
      <c r="P47" s="9" t="s">
        <v>36</v>
      </c>
      <c r="Q47" s="6" t="s">
        <v>116</v>
      </c>
      <c r="R47" s="6" t="s">
        <v>116</v>
      </c>
      <c r="S47" s="6" t="s">
        <v>101</v>
      </c>
      <c r="T47" s="19">
        <v>18350</v>
      </c>
      <c r="U47" s="6" t="s">
        <v>37</v>
      </c>
      <c r="V47" s="6" t="s">
        <v>116</v>
      </c>
      <c r="W47" s="6" t="s">
        <v>116</v>
      </c>
      <c r="X47" s="6" t="s">
        <v>278</v>
      </c>
      <c r="Y47" s="19">
        <v>19478</v>
      </c>
      <c r="Z47" s="6" t="s">
        <v>37</v>
      </c>
      <c r="AA47" s="6" t="s">
        <v>37</v>
      </c>
      <c r="AB47" s="6" t="s">
        <v>37</v>
      </c>
      <c r="AC47" s="6" t="s">
        <v>37</v>
      </c>
      <c r="AD47" s="6" t="s">
        <v>37</v>
      </c>
      <c r="AE47" s="6" t="s">
        <v>37</v>
      </c>
    </row>
    <row r="48" spans="1:31" ht="43.2" x14ac:dyDescent="0.3">
      <c r="A48" s="23">
        <f t="shared" si="0"/>
        <v>45</v>
      </c>
      <c r="B48" s="22">
        <v>0.55000000000000004</v>
      </c>
      <c r="C48" s="6" t="s">
        <v>267</v>
      </c>
      <c r="D48" s="9" t="s">
        <v>268</v>
      </c>
      <c r="E48" s="6" t="s">
        <v>269</v>
      </c>
      <c r="F48" s="3" t="s">
        <v>245</v>
      </c>
      <c r="G48" s="3" t="s">
        <v>29</v>
      </c>
      <c r="H48" s="3" t="s">
        <v>30</v>
      </c>
      <c r="I48" s="3" t="s">
        <v>270</v>
      </c>
      <c r="J48" s="6" t="s">
        <v>326</v>
      </c>
      <c r="K48" s="6" t="s">
        <v>227</v>
      </c>
      <c r="L48" s="9" t="s">
        <v>327</v>
      </c>
      <c r="M48" s="3">
        <v>262</v>
      </c>
      <c r="N48" s="3" t="s">
        <v>248</v>
      </c>
      <c r="O48" s="3" t="s">
        <v>35</v>
      </c>
      <c r="P48" s="9" t="s">
        <v>36</v>
      </c>
      <c r="Q48" s="6" t="s">
        <v>328</v>
      </c>
      <c r="R48" s="6" t="s">
        <v>310</v>
      </c>
      <c r="S48" s="6">
        <v>640</v>
      </c>
      <c r="T48" s="19">
        <v>18400</v>
      </c>
      <c r="U48" s="6" t="s">
        <v>37</v>
      </c>
      <c r="V48" s="6" t="s">
        <v>310</v>
      </c>
      <c r="W48" s="6" t="s">
        <v>311</v>
      </c>
      <c r="X48" s="6" t="s">
        <v>312</v>
      </c>
      <c r="Y48" s="19">
        <v>27436</v>
      </c>
      <c r="Z48" s="6" t="s">
        <v>37</v>
      </c>
      <c r="AA48" s="6" t="s">
        <v>313</v>
      </c>
      <c r="AB48" s="6" t="s">
        <v>313</v>
      </c>
      <c r="AC48" s="6" t="s">
        <v>314</v>
      </c>
      <c r="AD48" s="6" t="s">
        <v>315</v>
      </c>
      <c r="AE48" s="6" t="s">
        <v>37</v>
      </c>
    </row>
    <row r="49" spans="1:31" ht="144" x14ac:dyDescent="0.3">
      <c r="A49" s="23">
        <f t="shared" si="0"/>
        <v>46</v>
      </c>
      <c r="B49" s="22">
        <v>0.55000000000000004</v>
      </c>
      <c r="C49" s="6" t="s">
        <v>292</v>
      </c>
      <c r="D49" s="9" t="s">
        <v>293</v>
      </c>
      <c r="E49" s="6" t="s">
        <v>269</v>
      </c>
      <c r="F49" s="3" t="s">
        <v>294</v>
      </c>
      <c r="G49" s="3" t="s">
        <v>29</v>
      </c>
      <c r="H49" s="3" t="s">
        <v>30</v>
      </c>
      <c r="I49" s="3" t="s">
        <v>295</v>
      </c>
      <c r="J49" s="6" t="s">
        <v>263</v>
      </c>
      <c r="K49" s="6" t="s">
        <v>165</v>
      </c>
      <c r="L49" s="9" t="s">
        <v>296</v>
      </c>
      <c r="M49" s="3">
        <v>17</v>
      </c>
      <c r="N49" s="3" t="s">
        <v>45</v>
      </c>
      <c r="O49" s="3" t="s">
        <v>35</v>
      </c>
      <c r="P49" s="9" t="s">
        <v>36</v>
      </c>
      <c r="Q49" s="6" t="s">
        <v>297</v>
      </c>
      <c r="R49" s="6" t="s">
        <v>297</v>
      </c>
      <c r="S49" s="6" t="s">
        <v>101</v>
      </c>
      <c r="T49" s="19">
        <v>18425</v>
      </c>
      <c r="U49" s="6" t="s">
        <v>37</v>
      </c>
      <c r="V49" s="6" t="s">
        <v>85</v>
      </c>
      <c r="W49" s="6" t="s">
        <v>85</v>
      </c>
      <c r="X49" s="6" t="s">
        <v>208</v>
      </c>
      <c r="Y49" s="19">
        <v>18572</v>
      </c>
      <c r="Z49" s="6" t="s">
        <v>37</v>
      </c>
      <c r="AA49" s="6" t="s">
        <v>297</v>
      </c>
      <c r="AB49" s="6" t="s">
        <v>297</v>
      </c>
      <c r="AC49" s="6" t="s">
        <v>231</v>
      </c>
      <c r="AD49" s="6" t="s">
        <v>298</v>
      </c>
      <c r="AE49" s="6" t="s">
        <v>37</v>
      </c>
    </row>
    <row r="50" spans="1:31" ht="57.6" x14ac:dyDescent="0.3">
      <c r="A50" s="23">
        <f t="shared" si="0"/>
        <v>47</v>
      </c>
      <c r="B50" s="22">
        <v>0.65</v>
      </c>
      <c r="C50" s="6" t="s">
        <v>242</v>
      </c>
      <c r="D50" s="9" t="s">
        <v>243</v>
      </c>
      <c r="E50" s="6" t="s">
        <v>244</v>
      </c>
      <c r="F50" s="3" t="s">
        <v>245</v>
      </c>
      <c r="G50" s="3" t="s">
        <v>29</v>
      </c>
      <c r="H50" s="3" t="s">
        <v>30</v>
      </c>
      <c r="I50" s="3" t="s">
        <v>246</v>
      </c>
      <c r="J50" s="6" t="s">
        <v>241</v>
      </c>
      <c r="K50" s="6" t="s">
        <v>105</v>
      </c>
      <c r="L50" s="9" t="s">
        <v>247</v>
      </c>
      <c r="M50" s="3">
        <v>25</v>
      </c>
      <c r="N50" s="3" t="s">
        <v>248</v>
      </c>
      <c r="O50" s="3" t="s">
        <v>35</v>
      </c>
      <c r="P50" s="9" t="s">
        <v>36</v>
      </c>
      <c r="Q50" s="6" t="s">
        <v>249</v>
      </c>
      <c r="R50" s="6" t="s">
        <v>249</v>
      </c>
      <c r="S50" s="6" t="s">
        <v>73</v>
      </c>
      <c r="T50" s="19">
        <v>18500</v>
      </c>
      <c r="U50" s="6" t="s">
        <v>37</v>
      </c>
      <c r="V50" s="6" t="s">
        <v>250</v>
      </c>
      <c r="W50" s="6" t="s">
        <v>251</v>
      </c>
      <c r="X50" s="6" t="s">
        <v>252</v>
      </c>
      <c r="Y50" s="19">
        <v>24348</v>
      </c>
      <c r="Z50" s="6" t="s">
        <v>37</v>
      </c>
      <c r="AA50" s="6" t="s">
        <v>253</v>
      </c>
      <c r="AB50" s="6" t="s">
        <v>254</v>
      </c>
      <c r="AC50" s="6" t="s">
        <v>255</v>
      </c>
      <c r="AD50" s="6" t="s">
        <v>256</v>
      </c>
      <c r="AE50" s="6" t="s">
        <v>37</v>
      </c>
    </row>
    <row r="51" spans="1:31" ht="43.2" x14ac:dyDescent="0.3">
      <c r="A51" s="23">
        <f t="shared" si="0"/>
        <v>48</v>
      </c>
      <c r="B51" s="22">
        <v>0.75</v>
      </c>
      <c r="C51" s="6" t="s">
        <v>267</v>
      </c>
      <c r="D51" s="9" t="s">
        <v>268</v>
      </c>
      <c r="E51" s="6" t="s">
        <v>269</v>
      </c>
      <c r="F51" s="3" t="s">
        <v>245</v>
      </c>
      <c r="G51" s="3" t="s">
        <v>29</v>
      </c>
      <c r="H51" s="3" t="s">
        <v>30</v>
      </c>
      <c r="I51" s="3" t="s">
        <v>270</v>
      </c>
      <c r="J51" s="6" t="s">
        <v>299</v>
      </c>
      <c r="K51" s="6" t="s">
        <v>170</v>
      </c>
      <c r="L51" s="9" t="s">
        <v>300</v>
      </c>
      <c r="M51" s="3">
        <v>140</v>
      </c>
      <c r="N51" s="3" t="s">
        <v>248</v>
      </c>
      <c r="O51" s="3" t="s">
        <v>35</v>
      </c>
      <c r="P51" s="9" t="s">
        <v>36</v>
      </c>
      <c r="Q51" s="6" t="s">
        <v>301</v>
      </c>
      <c r="R51" s="6" t="s">
        <v>301</v>
      </c>
      <c r="S51" s="6" t="s">
        <v>108</v>
      </c>
      <c r="T51" s="19">
        <v>20813</v>
      </c>
      <c r="U51" s="6" t="s">
        <v>37</v>
      </c>
      <c r="V51" s="6" t="s">
        <v>301</v>
      </c>
      <c r="W51" s="6" t="s">
        <v>302</v>
      </c>
      <c r="X51" s="6" t="s">
        <v>303</v>
      </c>
      <c r="Y51" s="19">
        <v>21782</v>
      </c>
      <c r="Z51" s="6" t="s">
        <v>37</v>
      </c>
      <c r="AA51" s="6" t="s">
        <v>304</v>
      </c>
      <c r="AB51" s="6" t="s">
        <v>304</v>
      </c>
      <c r="AC51" s="6" t="s">
        <v>252</v>
      </c>
      <c r="AD51" s="6" t="s">
        <v>305</v>
      </c>
      <c r="AE51" s="6" t="s">
        <v>37</v>
      </c>
    </row>
    <row r="52" spans="1:31" ht="43.2" x14ac:dyDescent="0.3">
      <c r="A52" s="23">
        <f t="shared" si="0"/>
        <v>49</v>
      </c>
      <c r="B52" s="22">
        <v>0.75</v>
      </c>
      <c r="C52" s="6" t="s">
        <v>257</v>
      </c>
      <c r="D52" s="9" t="s">
        <v>258</v>
      </c>
      <c r="E52" s="6" t="s">
        <v>259</v>
      </c>
      <c r="F52" s="3" t="s">
        <v>260</v>
      </c>
      <c r="G52" s="3" t="s">
        <v>261</v>
      </c>
      <c r="H52" s="3" t="s">
        <v>30</v>
      </c>
      <c r="I52" s="3" t="s">
        <v>262</v>
      </c>
      <c r="J52" s="6" t="s">
        <v>299</v>
      </c>
      <c r="K52" s="6" t="s">
        <v>306</v>
      </c>
      <c r="L52" s="9" t="s">
        <v>307</v>
      </c>
      <c r="M52" s="3">
        <v>4</v>
      </c>
      <c r="N52" s="3" t="s">
        <v>45</v>
      </c>
      <c r="O52" s="3" t="s">
        <v>35</v>
      </c>
      <c r="P52" s="9" t="s">
        <v>36</v>
      </c>
      <c r="Q52" s="6" t="s">
        <v>35</v>
      </c>
      <c r="R52" s="6" t="s">
        <v>35</v>
      </c>
      <c r="S52" s="6" t="s">
        <v>108</v>
      </c>
      <c r="T52" s="19">
        <v>20831</v>
      </c>
      <c r="U52" s="6" t="s">
        <v>37</v>
      </c>
      <c r="V52" s="6" t="s">
        <v>35</v>
      </c>
      <c r="W52" s="6" t="s">
        <v>35</v>
      </c>
      <c r="X52" s="6" t="s">
        <v>221</v>
      </c>
      <c r="Y52" s="19">
        <v>20193</v>
      </c>
      <c r="Z52" s="6" t="s">
        <v>37</v>
      </c>
      <c r="AA52" s="6" t="s">
        <v>37</v>
      </c>
      <c r="AB52" s="6" t="s">
        <v>37</v>
      </c>
      <c r="AC52" s="6" t="s">
        <v>37</v>
      </c>
      <c r="AD52" s="6" t="s">
        <v>37</v>
      </c>
      <c r="AE52" s="6" t="s">
        <v>37</v>
      </c>
    </row>
    <row r="53" spans="1:31" ht="43.2" x14ac:dyDescent="0.3">
      <c r="A53" s="23">
        <f t="shared" si="0"/>
        <v>50</v>
      </c>
      <c r="B53" s="22">
        <v>0.8</v>
      </c>
      <c r="C53" s="6" t="s">
        <v>267</v>
      </c>
      <c r="D53" s="9" t="s">
        <v>268</v>
      </c>
      <c r="E53" s="6" t="s">
        <v>269</v>
      </c>
      <c r="F53" s="3" t="s">
        <v>245</v>
      </c>
      <c r="G53" s="3" t="s">
        <v>29</v>
      </c>
      <c r="H53" s="3" t="s">
        <v>30</v>
      </c>
      <c r="I53" s="3" t="s">
        <v>270</v>
      </c>
      <c r="J53" s="6" t="s">
        <v>284</v>
      </c>
      <c r="K53" s="6" t="s">
        <v>105</v>
      </c>
      <c r="L53" s="9" t="s">
        <v>285</v>
      </c>
      <c r="M53" s="3">
        <v>80</v>
      </c>
      <c r="N53" s="3" t="s">
        <v>248</v>
      </c>
      <c r="O53" s="3" t="s">
        <v>35</v>
      </c>
      <c r="P53" s="9" t="s">
        <v>36</v>
      </c>
      <c r="Q53" s="6" t="s">
        <v>139</v>
      </c>
      <c r="R53" s="6" t="s">
        <v>139</v>
      </c>
      <c r="S53" s="6" t="s">
        <v>107</v>
      </c>
      <c r="T53" s="19">
        <v>17847</v>
      </c>
      <c r="U53" s="6" t="s">
        <v>37</v>
      </c>
      <c r="V53" s="6" t="s">
        <v>286</v>
      </c>
      <c r="W53" s="6" t="s">
        <v>286</v>
      </c>
      <c r="X53" s="6" t="s">
        <v>287</v>
      </c>
      <c r="Y53" s="19">
        <v>30535</v>
      </c>
      <c r="Z53" s="6" t="s">
        <v>37</v>
      </c>
      <c r="AA53" s="6" t="s">
        <v>288</v>
      </c>
      <c r="AB53" s="6" t="s">
        <v>288</v>
      </c>
      <c r="AC53" s="6" t="s">
        <v>289</v>
      </c>
      <c r="AD53" s="6" t="s">
        <v>290</v>
      </c>
      <c r="AE53" s="6" t="s">
        <v>37</v>
      </c>
    </row>
    <row r="54" spans="1:31" ht="43.2" x14ac:dyDescent="0.3">
      <c r="A54" s="23">
        <f t="shared" si="0"/>
        <v>51</v>
      </c>
      <c r="B54" s="22">
        <v>0.83</v>
      </c>
      <c r="C54" s="6" t="s">
        <v>267</v>
      </c>
      <c r="D54" s="9" t="s">
        <v>268</v>
      </c>
      <c r="E54" s="6" t="s">
        <v>269</v>
      </c>
      <c r="F54" s="3" t="s">
        <v>245</v>
      </c>
      <c r="G54" s="3" t="s">
        <v>29</v>
      </c>
      <c r="H54" s="3" t="s">
        <v>30</v>
      </c>
      <c r="I54" s="3" t="s">
        <v>270</v>
      </c>
      <c r="J54" s="6" t="s">
        <v>316</v>
      </c>
      <c r="K54" s="6" t="s">
        <v>98</v>
      </c>
      <c r="L54" s="9" t="s">
        <v>317</v>
      </c>
      <c r="M54" s="3">
        <v>36</v>
      </c>
      <c r="N54" s="3" t="s">
        <v>248</v>
      </c>
      <c r="O54" s="3" t="s">
        <v>35</v>
      </c>
      <c r="P54" s="9" t="s">
        <v>36</v>
      </c>
      <c r="Q54" s="6" t="s">
        <v>318</v>
      </c>
      <c r="R54" s="6" t="s">
        <v>319</v>
      </c>
      <c r="S54" s="6" t="s">
        <v>103</v>
      </c>
      <c r="T54" s="19">
        <v>21864</v>
      </c>
      <c r="U54" s="6" t="s">
        <v>37</v>
      </c>
      <c r="V54" s="6" t="s">
        <v>319</v>
      </c>
      <c r="W54" s="6" t="s">
        <v>319</v>
      </c>
      <c r="X54" s="6" t="s">
        <v>320</v>
      </c>
      <c r="Y54" s="19">
        <v>23877</v>
      </c>
      <c r="Z54" s="6" t="s">
        <v>37</v>
      </c>
      <c r="AA54" s="6" t="s">
        <v>276</v>
      </c>
      <c r="AB54" s="6" t="s">
        <v>276</v>
      </c>
      <c r="AC54" s="6" t="s">
        <v>231</v>
      </c>
      <c r="AD54" s="6" t="s">
        <v>277</v>
      </c>
      <c r="AE54" s="6" t="s">
        <v>37</v>
      </c>
    </row>
    <row r="55" spans="1:31" ht="57.6" x14ac:dyDescent="0.3">
      <c r="A55" s="23">
        <f t="shared" si="0"/>
        <v>52</v>
      </c>
      <c r="B55" s="22">
        <v>0.86</v>
      </c>
      <c r="C55" s="6" t="s">
        <v>242</v>
      </c>
      <c r="D55" s="9" t="s">
        <v>243</v>
      </c>
      <c r="E55" s="6" t="s">
        <v>244</v>
      </c>
      <c r="F55" s="3" t="s">
        <v>245</v>
      </c>
      <c r="G55" s="3" t="s">
        <v>29</v>
      </c>
      <c r="H55" s="3" t="s">
        <v>30</v>
      </c>
      <c r="I55" s="3" t="s">
        <v>246</v>
      </c>
      <c r="J55" s="6" t="s">
        <v>321</v>
      </c>
      <c r="K55" s="6" t="s">
        <v>322</v>
      </c>
      <c r="L55" s="9" t="s">
        <v>323</v>
      </c>
      <c r="M55" s="3">
        <v>198</v>
      </c>
      <c r="N55" s="3" t="s">
        <v>248</v>
      </c>
      <c r="O55" s="3" t="s">
        <v>35</v>
      </c>
      <c r="P55" s="9" t="s">
        <v>36</v>
      </c>
      <c r="Q55" s="6" t="s">
        <v>324</v>
      </c>
      <c r="R55" s="6" t="s">
        <v>325</v>
      </c>
      <c r="S55" s="6" t="s">
        <v>153</v>
      </c>
      <c r="T55" s="19">
        <v>22453</v>
      </c>
      <c r="U55" s="6" t="s">
        <v>37</v>
      </c>
      <c r="V55" s="6" t="s">
        <v>250</v>
      </c>
      <c r="W55" s="6" t="s">
        <v>251</v>
      </c>
      <c r="X55" s="6" t="s">
        <v>252</v>
      </c>
      <c r="Y55" s="19">
        <v>24348</v>
      </c>
      <c r="Z55" s="6" t="s">
        <v>37</v>
      </c>
      <c r="AA55" s="6" t="s">
        <v>253</v>
      </c>
      <c r="AB55" s="6" t="s">
        <v>254</v>
      </c>
      <c r="AC55" s="6" t="s">
        <v>255</v>
      </c>
      <c r="AD55" s="6" t="s">
        <v>256</v>
      </c>
      <c r="AE55" s="6" t="s">
        <v>37</v>
      </c>
    </row>
    <row r="56" spans="1:31" ht="43.2" x14ac:dyDescent="0.3">
      <c r="A56" s="23">
        <f t="shared" si="0"/>
        <v>53</v>
      </c>
      <c r="B56" s="22">
        <v>0.89</v>
      </c>
      <c r="C56" s="6" t="s">
        <v>267</v>
      </c>
      <c r="D56" s="9" t="s">
        <v>268</v>
      </c>
      <c r="E56" s="6" t="s">
        <v>269</v>
      </c>
      <c r="F56" s="3" t="s">
        <v>245</v>
      </c>
      <c r="G56" s="3" t="s">
        <v>29</v>
      </c>
      <c r="H56" s="3" t="s">
        <v>30</v>
      </c>
      <c r="I56" s="3" t="s">
        <v>270</v>
      </c>
      <c r="J56" s="6" t="s">
        <v>308</v>
      </c>
      <c r="K56" s="6" t="s">
        <v>52</v>
      </c>
      <c r="L56" s="9" t="s">
        <v>309</v>
      </c>
      <c r="M56" s="3">
        <v>20</v>
      </c>
      <c r="N56" s="3" t="s">
        <v>248</v>
      </c>
      <c r="O56" s="3" t="s">
        <v>35</v>
      </c>
      <c r="P56" s="9" t="s">
        <v>36</v>
      </c>
      <c r="Q56" s="6" t="s">
        <v>139</v>
      </c>
      <c r="R56" s="6" t="s">
        <v>139</v>
      </c>
      <c r="S56" s="6" t="s">
        <v>118</v>
      </c>
      <c r="T56" s="19">
        <v>21499</v>
      </c>
      <c r="U56" s="6" t="s">
        <v>37</v>
      </c>
      <c r="V56" s="6" t="s">
        <v>310</v>
      </c>
      <c r="W56" s="6" t="s">
        <v>311</v>
      </c>
      <c r="X56" s="6" t="s">
        <v>312</v>
      </c>
      <c r="Y56" s="19">
        <v>27436</v>
      </c>
      <c r="Z56" s="6" t="s">
        <v>37</v>
      </c>
      <c r="AA56" s="6" t="s">
        <v>313</v>
      </c>
      <c r="AB56" s="6" t="s">
        <v>313</v>
      </c>
      <c r="AC56" s="6" t="s">
        <v>314</v>
      </c>
      <c r="AD56" s="6" t="s">
        <v>315</v>
      </c>
      <c r="AE56" s="6" t="s">
        <v>37</v>
      </c>
    </row>
    <row r="57" spans="1:31" ht="57.6" x14ac:dyDescent="0.3">
      <c r="A57" s="23">
        <f t="shared" si="0"/>
        <v>54</v>
      </c>
      <c r="B57" s="22">
        <v>0.96</v>
      </c>
      <c r="C57" s="6" t="s">
        <v>242</v>
      </c>
      <c r="D57" s="9" t="s">
        <v>243</v>
      </c>
      <c r="E57" s="6" t="s">
        <v>244</v>
      </c>
      <c r="F57" s="3" t="s">
        <v>245</v>
      </c>
      <c r="G57" s="3" t="s">
        <v>29</v>
      </c>
      <c r="H57" s="3" t="s">
        <v>30</v>
      </c>
      <c r="I57" s="3" t="s">
        <v>246</v>
      </c>
      <c r="J57" s="6" t="s">
        <v>329</v>
      </c>
      <c r="K57" s="6" t="s">
        <v>330</v>
      </c>
      <c r="L57" s="9" t="s">
        <v>331</v>
      </c>
      <c r="M57" s="3">
        <v>71</v>
      </c>
      <c r="N57" s="3" t="s">
        <v>248</v>
      </c>
      <c r="O57" s="3" t="s">
        <v>35</v>
      </c>
      <c r="P57" s="9" t="s">
        <v>36</v>
      </c>
      <c r="Q57" s="6" t="s">
        <v>332</v>
      </c>
      <c r="R57" s="6" t="s">
        <v>332</v>
      </c>
      <c r="S57" s="6" t="s">
        <v>278</v>
      </c>
      <c r="T57" s="19">
        <v>24859</v>
      </c>
      <c r="U57" s="6" t="s">
        <v>37</v>
      </c>
      <c r="V57" s="6" t="s">
        <v>51</v>
      </c>
      <c r="W57" s="6" t="s">
        <v>51</v>
      </c>
      <c r="X57" s="6" t="s">
        <v>333</v>
      </c>
      <c r="Y57" s="19">
        <v>28002</v>
      </c>
      <c r="Z57" s="6" t="s">
        <v>37</v>
      </c>
      <c r="AA57" s="6" t="s">
        <v>332</v>
      </c>
      <c r="AB57" s="6" t="s">
        <v>334</v>
      </c>
      <c r="AC57" s="6" t="s">
        <v>314</v>
      </c>
      <c r="AD57" s="6" t="s">
        <v>335</v>
      </c>
      <c r="AE57" s="6" t="s">
        <v>37</v>
      </c>
    </row>
    <row r="58" spans="1:31" ht="57.6" x14ac:dyDescent="0.3">
      <c r="A58" s="23">
        <f t="shared" si="0"/>
        <v>55</v>
      </c>
      <c r="B58" s="22">
        <v>0.98</v>
      </c>
      <c r="C58" s="6" t="s">
        <v>242</v>
      </c>
      <c r="D58" s="9" t="s">
        <v>243</v>
      </c>
      <c r="E58" s="6" t="s">
        <v>244</v>
      </c>
      <c r="F58" s="3" t="s">
        <v>245</v>
      </c>
      <c r="G58" s="3" t="s">
        <v>29</v>
      </c>
      <c r="H58" s="3" t="s">
        <v>30</v>
      </c>
      <c r="I58" s="3" t="s">
        <v>246</v>
      </c>
      <c r="J58" s="6" t="s">
        <v>336</v>
      </c>
      <c r="K58" s="6" t="s">
        <v>337</v>
      </c>
      <c r="L58" s="9" t="s">
        <v>338</v>
      </c>
      <c r="M58" s="3">
        <v>55</v>
      </c>
      <c r="N58" s="3" t="s">
        <v>248</v>
      </c>
      <c r="O58" s="3" t="s">
        <v>35</v>
      </c>
      <c r="P58" s="9" t="s">
        <v>36</v>
      </c>
      <c r="Q58" s="6" t="s">
        <v>339</v>
      </c>
      <c r="R58" s="6" t="s">
        <v>339</v>
      </c>
      <c r="S58" s="6" t="s">
        <v>231</v>
      </c>
      <c r="T58" s="19">
        <v>26078</v>
      </c>
      <c r="U58" s="6" t="s">
        <v>37</v>
      </c>
      <c r="V58" s="6" t="s">
        <v>42</v>
      </c>
      <c r="W58" s="6" t="s">
        <v>340</v>
      </c>
      <c r="X58" s="6" t="s">
        <v>255</v>
      </c>
      <c r="Y58" s="19">
        <v>29019</v>
      </c>
      <c r="Z58" s="6" t="s">
        <v>37</v>
      </c>
      <c r="AA58" s="6" t="s">
        <v>341</v>
      </c>
      <c r="AB58" s="6" t="s">
        <v>342</v>
      </c>
      <c r="AC58" s="6" t="s">
        <v>314</v>
      </c>
      <c r="AD58" s="6" t="s">
        <v>343</v>
      </c>
      <c r="AE58" s="6" t="s">
        <v>37</v>
      </c>
    </row>
    <row r="59" spans="1:31" ht="43.2" x14ac:dyDescent="0.3">
      <c r="A59" s="23">
        <f t="shared" si="0"/>
        <v>56</v>
      </c>
      <c r="B59" s="22">
        <v>0.99</v>
      </c>
      <c r="C59" s="6" t="s">
        <v>267</v>
      </c>
      <c r="D59" s="9" t="s">
        <v>268</v>
      </c>
      <c r="E59" s="6" t="s">
        <v>269</v>
      </c>
      <c r="F59" s="3" t="s">
        <v>245</v>
      </c>
      <c r="G59" s="3" t="s">
        <v>29</v>
      </c>
      <c r="H59" s="3" t="s">
        <v>30</v>
      </c>
      <c r="I59" s="3" t="s">
        <v>270</v>
      </c>
      <c r="J59" s="6" t="s">
        <v>344</v>
      </c>
      <c r="K59" s="6" t="s">
        <v>67</v>
      </c>
      <c r="L59" s="9" t="s">
        <v>345</v>
      </c>
      <c r="M59" s="3">
        <v>184</v>
      </c>
      <c r="N59" s="3" t="s">
        <v>248</v>
      </c>
      <c r="O59" s="3" t="s">
        <v>35</v>
      </c>
      <c r="P59" s="9" t="s">
        <v>36</v>
      </c>
      <c r="Q59" s="6" t="s">
        <v>346</v>
      </c>
      <c r="R59" s="6" t="s">
        <v>286</v>
      </c>
      <c r="S59" s="6" t="s">
        <v>347</v>
      </c>
      <c r="T59" s="19">
        <v>27690</v>
      </c>
      <c r="U59" s="6" t="s">
        <v>37</v>
      </c>
      <c r="V59" s="6" t="s">
        <v>286</v>
      </c>
      <c r="W59" s="6" t="s">
        <v>286</v>
      </c>
      <c r="X59" s="6" t="s">
        <v>287</v>
      </c>
      <c r="Y59" s="19">
        <v>30535</v>
      </c>
      <c r="Z59" s="6" t="s">
        <v>37</v>
      </c>
      <c r="AA59" s="6" t="s">
        <v>288</v>
      </c>
      <c r="AB59" s="6" t="s">
        <v>288</v>
      </c>
      <c r="AC59" s="6" t="s">
        <v>289</v>
      </c>
      <c r="AD59" s="6" t="s">
        <v>290</v>
      </c>
      <c r="AE59" s="6" t="s">
        <v>37</v>
      </c>
    </row>
    <row r="60" spans="1:31" ht="43.2" x14ac:dyDescent="0.3">
      <c r="A60" s="23">
        <f t="shared" si="0"/>
        <v>57</v>
      </c>
      <c r="B60" s="22">
        <v>0.99</v>
      </c>
      <c r="C60" s="6" t="s">
        <v>267</v>
      </c>
      <c r="D60" s="9" t="s">
        <v>268</v>
      </c>
      <c r="E60" s="6" t="s">
        <v>269</v>
      </c>
      <c r="F60" s="3" t="s">
        <v>245</v>
      </c>
      <c r="G60" s="3" t="s">
        <v>29</v>
      </c>
      <c r="H60" s="3" t="s">
        <v>30</v>
      </c>
      <c r="I60" s="3" t="s">
        <v>270</v>
      </c>
      <c r="J60" s="6" t="s">
        <v>344</v>
      </c>
      <c r="K60" s="6" t="s">
        <v>121</v>
      </c>
      <c r="L60" s="9" t="s">
        <v>348</v>
      </c>
      <c r="M60" s="3">
        <v>93</v>
      </c>
      <c r="N60" s="3" t="s">
        <v>272</v>
      </c>
      <c r="O60" s="3" t="s">
        <v>35</v>
      </c>
      <c r="P60" s="9" t="s">
        <v>36</v>
      </c>
      <c r="Q60" s="6" t="s">
        <v>51</v>
      </c>
      <c r="R60" s="6" t="s">
        <v>349</v>
      </c>
      <c r="S60" s="6" t="s">
        <v>282</v>
      </c>
      <c r="T60" s="19">
        <v>28247</v>
      </c>
      <c r="U60" s="6" t="s">
        <v>37</v>
      </c>
      <c r="V60" s="6" t="s">
        <v>349</v>
      </c>
      <c r="W60" s="6" t="s">
        <v>350</v>
      </c>
      <c r="X60" s="6" t="s">
        <v>351</v>
      </c>
      <c r="Y60" s="19">
        <v>31438</v>
      </c>
      <c r="Z60" s="6" t="s">
        <v>37</v>
      </c>
      <c r="AA60" s="6" t="s">
        <v>341</v>
      </c>
      <c r="AB60" s="6" t="s">
        <v>341</v>
      </c>
      <c r="AC60" s="6" t="s">
        <v>352</v>
      </c>
      <c r="AD60" s="6" t="s">
        <v>353</v>
      </c>
      <c r="AE60" s="6" t="s">
        <v>37</v>
      </c>
    </row>
    <row r="61" spans="1:31" ht="57.6" x14ac:dyDescent="0.3">
      <c r="A61" s="23">
        <f t="shared" si="0"/>
        <v>58</v>
      </c>
      <c r="B61" s="22">
        <v>0.99</v>
      </c>
      <c r="C61" s="6" t="s">
        <v>242</v>
      </c>
      <c r="D61" s="9" t="s">
        <v>243</v>
      </c>
      <c r="E61" s="6" t="s">
        <v>244</v>
      </c>
      <c r="F61" s="3" t="s">
        <v>245</v>
      </c>
      <c r="G61" s="3" t="s">
        <v>29</v>
      </c>
      <c r="H61" s="3" t="s">
        <v>30</v>
      </c>
      <c r="I61" s="3" t="s">
        <v>246</v>
      </c>
      <c r="J61" s="6" t="s">
        <v>344</v>
      </c>
      <c r="K61" s="6" t="s">
        <v>223</v>
      </c>
      <c r="L61" s="9" t="s">
        <v>354</v>
      </c>
      <c r="M61" s="3">
        <v>20</v>
      </c>
      <c r="N61" s="3" t="s">
        <v>248</v>
      </c>
      <c r="O61" s="3" t="s">
        <v>35</v>
      </c>
      <c r="P61" s="9" t="s">
        <v>36</v>
      </c>
      <c r="Q61" s="6" t="s">
        <v>355</v>
      </c>
      <c r="R61" s="6" t="s">
        <v>355</v>
      </c>
      <c r="S61" s="6" t="s">
        <v>282</v>
      </c>
      <c r="T61" s="19">
        <v>28925</v>
      </c>
      <c r="U61" s="6" t="s">
        <v>37</v>
      </c>
      <c r="V61" s="6" t="s">
        <v>356</v>
      </c>
      <c r="W61" s="6" t="s">
        <v>355</v>
      </c>
      <c r="X61" s="6" t="s">
        <v>351</v>
      </c>
      <c r="Y61" s="19">
        <v>31359</v>
      </c>
      <c r="Z61" s="6" t="s">
        <v>37</v>
      </c>
      <c r="AA61" s="6" t="s">
        <v>357</v>
      </c>
      <c r="AB61" s="6" t="s">
        <v>66</v>
      </c>
      <c r="AC61" s="6" t="s">
        <v>289</v>
      </c>
      <c r="AD61" s="6" t="s">
        <v>358</v>
      </c>
      <c r="AE61" s="6" t="s">
        <v>37</v>
      </c>
    </row>
  </sheetData>
  <autoFilter ref="B3:AE61" xr:uid="{00000000-0001-0000-0000-000000000000}">
    <sortState xmlns:xlrd2="http://schemas.microsoft.com/office/spreadsheetml/2017/richdata2" ref="B4:AE61">
      <sortCondition ref="B3:B61"/>
    </sortState>
  </autoFilter>
  <mergeCells count="5">
    <mergeCell ref="Q2:U2"/>
    <mergeCell ref="V2:Z2"/>
    <mergeCell ref="AA2:AE2"/>
    <mergeCell ref="B1:AE1"/>
    <mergeCell ref="B2:P2"/>
  </mergeCells>
  <conditionalFormatting sqref="Y4:Y61 T4:T61">
    <cfRule type="cellIs" dxfId="1" priority="3" operator="greaterThan">
      <formula>17495</formula>
    </cfRule>
    <cfRule type="cellIs" dxfId="0" priority="4" operator="lessThanOrEqual">
      <formula>17495</formula>
    </cfRule>
  </conditionalFormatting>
  <pageMargins left="0.25" right="0.25" top="0.75" bottom="0.75" header="0.3" footer="0.3"/>
  <pageSetup paperSize="8" scale="7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学霸1716462_浙江_1段_641分_物化技_志愿表19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 (NSB)</dc:creator>
  <cp:lastModifiedBy>James Ma (NSB)</cp:lastModifiedBy>
  <cp:lastPrinted>2024-06-27T09:42:14Z</cp:lastPrinted>
  <dcterms:created xsi:type="dcterms:W3CDTF">2024-06-27T09:29:45Z</dcterms:created>
  <dcterms:modified xsi:type="dcterms:W3CDTF">2024-06-27T09:42:32Z</dcterms:modified>
</cp:coreProperties>
</file>