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Users\Documents\LabVIEW Data\RN16_learn\"/>
    </mc:Choice>
  </mc:AlternateContent>
  <xr:revisionPtr revIDLastSave="0" documentId="13_ncr:1_{4A9B058A-3128-407C-9079-33E422225FB1}" xr6:coauthVersionLast="31" xr6:coauthVersionMax="31" xr10:uidLastSave="{00000000-0000-0000-0000-000000000000}"/>
  <bookViews>
    <workbookView xWindow="0" yWindow="0" windowWidth="23355" windowHeight="8595" activeTab="3" xr2:uid="{00000000-000D-0000-FFFF-FFFF00000000}"/>
  </bookViews>
  <sheets>
    <sheet name="sheet1" sheetId="1" r:id="rId1"/>
    <sheet name="proc" sheetId="2" r:id="rId2"/>
    <sheet name="duplicate" sheetId="5" r:id="rId3"/>
    <sheet name="readRN16" sheetId="6" r:id="rId4"/>
  </sheets>
  <calcPr calcId="179017"/>
</workbook>
</file>

<file path=xl/calcChain.xml><?xml version="1.0" encoding="utf-8"?>
<calcChain xmlns="http://schemas.openxmlformats.org/spreadsheetml/2006/main">
  <c r="E131" i="6" l="1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1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D4" i="6"/>
  <c r="D5" i="6" s="1"/>
  <c r="D6" i="6" s="1"/>
  <c r="C4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D4" i="5"/>
  <c r="D7" i="6" l="1"/>
  <c r="D5" i="5"/>
  <c r="D8" i="6" l="1"/>
  <c r="D6" i="5"/>
  <c r="D9" i="6" l="1"/>
  <c r="D7" i="5"/>
  <c r="D10" i="6" l="1"/>
  <c r="D8" i="5"/>
  <c r="D11" i="6" l="1"/>
  <c r="D9" i="5"/>
  <c r="E4" i="2"/>
  <c r="D79" i="2"/>
  <c r="D71" i="2"/>
  <c r="D63" i="2"/>
  <c r="D55" i="2"/>
  <c r="D47" i="2"/>
  <c r="D39" i="2"/>
  <c r="D31" i="2"/>
  <c r="D23" i="2"/>
  <c r="D15" i="2"/>
  <c r="D7" i="2"/>
  <c r="C5" i="2"/>
  <c r="C6" i="2" s="1"/>
  <c r="C4" i="2"/>
  <c r="B81" i="2"/>
  <c r="D81" i="2" s="1"/>
  <c r="B80" i="2"/>
  <c r="D80" i="2" s="1"/>
  <c r="B79" i="2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B6" i="2"/>
  <c r="D6" i="2" s="1"/>
  <c r="B5" i="2"/>
  <c r="D5" i="2" s="1"/>
  <c r="B4" i="2"/>
  <c r="D4" i="2" s="1"/>
  <c r="D12" i="6" l="1"/>
  <c r="D10" i="5"/>
  <c r="C7" i="2"/>
  <c r="E6" i="2"/>
  <c r="E5" i="2"/>
  <c r="E1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" i="6" l="1"/>
  <c r="D11" i="5"/>
  <c r="C8" i="2"/>
  <c r="E7" i="2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D14" i="6" l="1"/>
  <c r="D12" i="5"/>
  <c r="C9" i="2"/>
  <c r="E8" i="2"/>
  <c r="F6" i="2" s="1"/>
  <c r="D15" i="6" l="1"/>
  <c r="D13" i="5"/>
  <c r="F7" i="2"/>
  <c r="C10" i="2"/>
  <c r="E9" i="2"/>
  <c r="F8" i="2"/>
  <c r="D16" i="6" l="1"/>
  <c r="D14" i="5"/>
  <c r="C11" i="2"/>
  <c r="E10" i="2"/>
  <c r="D17" i="6" l="1"/>
  <c r="D15" i="5"/>
  <c r="F11" i="2"/>
  <c r="C12" i="2"/>
  <c r="E11" i="2"/>
  <c r="F9" i="2" s="1"/>
  <c r="F10" i="2"/>
  <c r="D16" i="5" l="1"/>
  <c r="C13" i="2"/>
  <c r="E12" i="2"/>
  <c r="D19" i="6" l="1"/>
  <c r="D17" i="5"/>
  <c r="C14" i="2"/>
  <c r="E13" i="2"/>
  <c r="D20" i="6" l="1"/>
  <c r="D18" i="5"/>
  <c r="C15" i="2"/>
  <c r="E14" i="2"/>
  <c r="F14" i="2" s="1"/>
  <c r="G12" i="2"/>
  <c r="F13" i="2"/>
  <c r="D21" i="6" l="1"/>
  <c r="D19" i="5"/>
  <c r="C16" i="2"/>
  <c r="E15" i="2"/>
  <c r="F12" i="2"/>
  <c r="D22" i="6" l="1"/>
  <c r="D20" i="5"/>
  <c r="C17" i="2"/>
  <c r="E16" i="2"/>
  <c r="D23" i="6" l="1"/>
  <c r="D21" i="5"/>
  <c r="C18" i="2"/>
  <c r="E17" i="2"/>
  <c r="F15" i="2" s="1"/>
  <c r="D24" i="6" l="1"/>
  <c r="D22" i="5"/>
  <c r="F16" i="2"/>
  <c r="C19" i="2"/>
  <c r="E18" i="2"/>
  <c r="F17" i="2"/>
  <c r="D25" i="6" l="1"/>
  <c r="D23" i="5"/>
  <c r="C20" i="2"/>
  <c r="E19" i="2"/>
  <c r="D26" i="6" l="1"/>
  <c r="D24" i="5"/>
  <c r="C21" i="2"/>
  <c r="E20" i="2"/>
  <c r="F20" i="2" s="1"/>
  <c r="F18" i="2"/>
  <c r="F19" i="2"/>
  <c r="D27" i="6" l="1"/>
  <c r="D25" i="5"/>
  <c r="C22" i="2"/>
  <c r="E21" i="2"/>
  <c r="D28" i="6" l="1"/>
  <c r="D26" i="5"/>
  <c r="C23" i="2"/>
  <c r="E22" i="2"/>
  <c r="D29" i="6" l="1"/>
  <c r="D27" i="5"/>
  <c r="C24" i="2"/>
  <c r="E23" i="2"/>
  <c r="F23" i="2" s="1"/>
  <c r="D30" i="6" l="1"/>
  <c r="D28" i="5"/>
  <c r="F21" i="2"/>
  <c r="F22" i="2"/>
  <c r="C25" i="2"/>
  <c r="E24" i="2"/>
  <c r="D31" i="6" l="1"/>
  <c r="D29" i="5"/>
  <c r="C26" i="2"/>
  <c r="E25" i="2"/>
  <c r="D32" i="6" l="1"/>
  <c r="D30" i="5"/>
  <c r="C27" i="2"/>
  <c r="E26" i="2"/>
  <c r="F24" i="2" s="1"/>
  <c r="D33" i="6" l="1"/>
  <c r="D31" i="5"/>
  <c r="C28" i="2"/>
  <c r="E27" i="2"/>
  <c r="F26" i="2"/>
  <c r="F25" i="2"/>
  <c r="D34" i="6" l="1"/>
  <c r="D32" i="5"/>
  <c r="C29" i="2"/>
  <c r="E28" i="2"/>
  <c r="D35" i="6" l="1"/>
  <c r="D33" i="5"/>
  <c r="C30" i="2"/>
  <c r="E29" i="2"/>
  <c r="F29" i="2" s="1"/>
  <c r="F27" i="2"/>
  <c r="F28" i="2"/>
  <c r="D36" i="6" l="1"/>
  <c r="D34" i="5"/>
  <c r="C31" i="2"/>
  <c r="E30" i="2"/>
  <c r="D37" i="6" l="1"/>
  <c r="D35" i="5"/>
  <c r="C32" i="2"/>
  <c r="E31" i="2"/>
  <c r="D38" i="6" l="1"/>
  <c r="D36" i="5"/>
  <c r="C33" i="2"/>
  <c r="E32" i="2"/>
  <c r="F31" i="2" s="1"/>
  <c r="F30" i="2"/>
  <c r="D39" i="6" l="1"/>
  <c r="D37" i="5"/>
  <c r="F32" i="2"/>
  <c r="C34" i="2"/>
  <c r="E33" i="2"/>
  <c r="D40" i="6" l="1"/>
  <c r="D38" i="5"/>
  <c r="C35" i="2"/>
  <c r="E34" i="2"/>
  <c r="D41" i="6" l="1"/>
  <c r="D39" i="5"/>
  <c r="C36" i="2"/>
  <c r="E35" i="2"/>
  <c r="D42" i="6" l="1"/>
  <c r="D40" i="5"/>
  <c r="F35" i="2"/>
  <c r="F34" i="2"/>
  <c r="C37" i="2"/>
  <c r="E36" i="2"/>
  <c r="F33" i="2"/>
  <c r="D43" i="6" l="1"/>
  <c r="D41" i="5"/>
  <c r="C38" i="2"/>
  <c r="E37" i="2"/>
  <c r="D44" i="6" l="1"/>
  <c r="D42" i="5"/>
  <c r="C39" i="2"/>
  <c r="E38" i="2"/>
  <c r="D45" i="6" l="1"/>
  <c r="D43" i="5"/>
  <c r="F37" i="2"/>
  <c r="F38" i="2"/>
  <c r="F36" i="2"/>
  <c r="C40" i="2"/>
  <c r="E39" i="2"/>
  <c r="D46" i="6" l="1"/>
  <c r="D44" i="5"/>
  <c r="C41" i="2"/>
  <c r="E40" i="2"/>
  <c r="D47" i="6" l="1"/>
  <c r="D45" i="5"/>
  <c r="C42" i="2"/>
  <c r="E41" i="2"/>
  <c r="F39" i="2" s="1"/>
  <c r="D48" i="6" l="1"/>
  <c r="D46" i="5"/>
  <c r="F41" i="2"/>
  <c r="C43" i="2"/>
  <c r="E42" i="2"/>
  <c r="F40" i="2"/>
  <c r="D49" i="6" l="1"/>
  <c r="D47" i="5"/>
  <c r="C44" i="2"/>
  <c r="E43" i="2"/>
  <c r="D50" i="6" l="1"/>
  <c r="D48" i="5"/>
  <c r="C45" i="2"/>
  <c r="E44" i="2"/>
  <c r="F44" i="2" s="1"/>
  <c r="D51" i="6" l="1"/>
  <c r="D49" i="5"/>
  <c r="F43" i="2"/>
  <c r="C46" i="2"/>
  <c r="E45" i="2"/>
  <c r="F42" i="2"/>
  <c r="D52" i="6" l="1"/>
  <c r="D50" i="5"/>
  <c r="C47" i="2"/>
  <c r="E46" i="2"/>
  <c r="D53" i="6" l="1"/>
  <c r="D51" i="5"/>
  <c r="F47" i="2"/>
  <c r="C48" i="2"/>
  <c r="E47" i="2"/>
  <c r="F45" i="2" s="1"/>
  <c r="D54" i="6" l="1"/>
  <c r="D52" i="5"/>
  <c r="C49" i="2"/>
  <c r="E48" i="2"/>
  <c r="F46" i="2"/>
  <c r="D55" i="6" l="1"/>
  <c r="D53" i="5"/>
  <c r="C50" i="2"/>
  <c r="E49" i="2"/>
  <c r="D56" i="6" l="1"/>
  <c r="D54" i="5"/>
  <c r="C51" i="2"/>
  <c r="E50" i="2"/>
  <c r="F48" i="2" s="1"/>
  <c r="D57" i="6" l="1"/>
  <c r="D55" i="5"/>
  <c r="F50" i="2"/>
  <c r="C52" i="2"/>
  <c r="E51" i="2"/>
  <c r="F49" i="2"/>
  <c r="D58" i="6" l="1"/>
  <c r="D56" i="5"/>
  <c r="C53" i="2"/>
  <c r="E52" i="2"/>
  <c r="D59" i="6" l="1"/>
  <c r="D57" i="5"/>
  <c r="F53" i="2"/>
  <c r="C54" i="2"/>
  <c r="E53" i="2"/>
  <c r="F51" i="2" s="1"/>
  <c r="F52" i="2"/>
  <c r="D60" i="6" l="1"/>
  <c r="D58" i="5"/>
  <c r="C55" i="2"/>
  <c r="E54" i="2"/>
  <c r="D61" i="6" l="1"/>
  <c r="D59" i="5"/>
  <c r="C56" i="2"/>
  <c r="E55" i="2"/>
  <c r="D62" i="6" l="1"/>
  <c r="D60" i="5"/>
  <c r="C57" i="2"/>
  <c r="E56" i="2"/>
  <c r="F55" i="2" s="1"/>
  <c r="F54" i="2"/>
  <c r="D63" i="6" l="1"/>
  <c r="D61" i="5"/>
  <c r="F56" i="2"/>
  <c r="C58" i="2"/>
  <c r="E57" i="2"/>
  <c r="D64" i="6" l="1"/>
  <c r="D62" i="5"/>
  <c r="C59" i="2"/>
  <c r="E58" i="2"/>
  <c r="D65" i="6" l="1"/>
  <c r="D63" i="5"/>
  <c r="F57" i="2"/>
  <c r="C60" i="2"/>
  <c r="E59" i="2"/>
  <c r="F59" i="2"/>
  <c r="F58" i="2"/>
  <c r="D66" i="6" l="1"/>
  <c r="D64" i="5"/>
  <c r="C61" i="2"/>
  <c r="E60" i="2"/>
  <c r="D67" i="6" l="1"/>
  <c r="D65" i="5"/>
  <c r="C62" i="2"/>
  <c r="E61" i="2"/>
  <c r="D68" i="6" l="1"/>
  <c r="D66" i="5"/>
  <c r="F60" i="2"/>
  <c r="C63" i="2"/>
  <c r="E62" i="2"/>
  <c r="F62" i="2"/>
  <c r="F61" i="2"/>
  <c r="D69" i="6" l="1"/>
  <c r="D67" i="5"/>
  <c r="C64" i="2"/>
  <c r="E63" i="2"/>
  <c r="D70" i="6" l="1"/>
  <c r="D68" i="5"/>
  <c r="C65" i="2"/>
  <c r="E64" i="2"/>
  <c r="D71" i="6" l="1"/>
  <c r="D69" i="5"/>
  <c r="C66" i="2"/>
  <c r="E65" i="2"/>
  <c r="F63" i="2" s="1"/>
  <c r="D72" i="6" l="1"/>
  <c r="D70" i="5"/>
  <c r="F65" i="2"/>
  <c r="C67" i="2"/>
  <c r="E66" i="2"/>
  <c r="F64" i="2"/>
  <c r="D73" i="6" l="1"/>
  <c r="D71" i="5"/>
  <c r="C68" i="2"/>
  <c r="E67" i="2"/>
  <c r="D74" i="6" l="1"/>
  <c r="D72" i="5"/>
  <c r="C69" i="2"/>
  <c r="E68" i="2"/>
  <c r="F68" i="2" s="1"/>
  <c r="D75" i="6" l="1"/>
  <c r="D73" i="5"/>
  <c r="F66" i="2"/>
  <c r="C70" i="2"/>
  <c r="E69" i="2"/>
  <c r="F67" i="2"/>
  <c r="D76" i="6" l="1"/>
  <c r="D74" i="5"/>
  <c r="C71" i="2"/>
  <c r="E70" i="2"/>
  <c r="D77" i="6" l="1"/>
  <c r="D75" i="5"/>
  <c r="C72" i="2"/>
  <c r="E71" i="2"/>
  <c r="F69" i="2" s="1"/>
  <c r="D78" i="6" l="1"/>
  <c r="D76" i="5"/>
  <c r="C73" i="2"/>
  <c r="E72" i="2"/>
  <c r="F70" i="2"/>
  <c r="F71" i="2"/>
  <c r="D79" i="6" l="1"/>
  <c r="D77" i="5"/>
  <c r="C74" i="2"/>
  <c r="E73" i="2"/>
  <c r="D80" i="6" l="1"/>
  <c r="D78" i="5"/>
  <c r="C75" i="2"/>
  <c r="E74" i="2"/>
  <c r="F74" i="2" s="1"/>
  <c r="D81" i="6" l="1"/>
  <c r="D79" i="5"/>
  <c r="C76" i="2"/>
  <c r="E75" i="2"/>
  <c r="F73" i="2"/>
  <c r="F72" i="2"/>
  <c r="D82" i="6" l="1"/>
  <c r="D80" i="5"/>
  <c r="C77" i="2"/>
  <c r="E76" i="2"/>
  <c r="D83" i="6" l="1"/>
  <c r="D81" i="5"/>
  <c r="F76" i="2"/>
  <c r="C78" i="2"/>
  <c r="E77" i="2"/>
  <c r="F75" i="2" s="1"/>
  <c r="F77" i="2"/>
  <c r="D84" i="6" l="1"/>
  <c r="D82" i="5"/>
  <c r="C79" i="2"/>
  <c r="E78" i="2"/>
  <c r="D85" i="6" l="1"/>
  <c r="D83" i="5"/>
  <c r="C80" i="2"/>
  <c r="E79" i="2"/>
  <c r="D86" i="6" l="1"/>
  <c r="D84" i="5"/>
  <c r="C81" i="2"/>
  <c r="E81" i="2" s="1"/>
  <c r="E80" i="2"/>
  <c r="F79" i="2" s="1"/>
  <c r="F78" i="2"/>
  <c r="D87" i="6" l="1"/>
  <c r="D85" i="5"/>
  <c r="F80" i="2"/>
  <c r="D88" i="6" l="1"/>
  <c r="D86" i="5"/>
  <c r="D89" i="6" l="1"/>
  <c r="D87" i="5"/>
  <c r="D90" i="6" l="1"/>
  <c r="D88" i="5"/>
  <c r="D91" i="6" l="1"/>
  <c r="D89" i="5"/>
  <c r="D92" i="6" l="1"/>
  <c r="D90" i="5"/>
  <c r="D93" i="6" l="1"/>
  <c r="D91" i="5"/>
  <c r="D94" i="6" l="1"/>
  <c r="D92" i="5"/>
  <c r="D95" i="6" l="1"/>
  <c r="D93" i="5"/>
  <c r="D96" i="6" l="1"/>
  <c r="D94" i="5"/>
  <c r="D97" i="6" l="1"/>
  <c r="D95" i="5"/>
  <c r="D98" i="6" l="1"/>
  <c r="D96" i="5"/>
  <c r="D99" i="6" l="1"/>
  <c r="D97" i="5"/>
  <c r="D100" i="6" l="1"/>
  <c r="D98" i="5"/>
  <c r="D101" i="6" l="1"/>
  <c r="D99" i="5"/>
  <c r="D102" i="6" l="1"/>
  <c r="D100" i="5"/>
  <c r="D103" i="6" l="1"/>
  <c r="D101" i="5"/>
  <c r="D104" i="6" l="1"/>
  <c r="D102" i="5"/>
  <c r="D105" i="6" l="1"/>
  <c r="D103" i="5"/>
  <c r="D106" i="6" l="1"/>
  <c r="D104" i="5"/>
  <c r="D107" i="6" l="1"/>
  <c r="D105" i="5"/>
  <c r="D108" i="6" l="1"/>
  <c r="D106" i="5"/>
  <c r="D109" i="6" l="1"/>
  <c r="D107" i="5"/>
  <c r="D110" i="6" l="1"/>
  <c r="D108" i="5"/>
  <c r="D111" i="6" l="1"/>
  <c r="D109" i="5"/>
  <c r="D112" i="6" l="1"/>
  <c r="D110" i="5"/>
  <c r="D113" i="6" l="1"/>
  <c r="D111" i="5"/>
  <c r="D114" i="6" l="1"/>
  <c r="D112" i="5"/>
  <c r="D115" i="6" l="1"/>
  <c r="D113" i="5"/>
  <c r="D116" i="6" l="1"/>
  <c r="D114" i="5"/>
  <c r="D117" i="6" l="1"/>
  <c r="D115" i="5"/>
  <c r="D118" i="6" l="1"/>
  <c r="D116" i="5"/>
  <c r="D119" i="6" l="1"/>
  <c r="D117" i="5"/>
  <c r="D120" i="6" l="1"/>
  <c r="D118" i="5"/>
  <c r="D121" i="6" l="1"/>
  <c r="D119" i="5"/>
  <c r="D122" i="6" l="1"/>
  <c r="D120" i="5"/>
  <c r="D123" i="6" l="1"/>
  <c r="D121" i="5"/>
  <c r="D124" i="6" l="1"/>
  <c r="D122" i="5"/>
  <c r="D125" i="6" l="1"/>
  <c r="D123" i="5"/>
  <c r="D126" i="6" l="1"/>
  <c r="D124" i="5"/>
  <c r="D127" i="6" l="1"/>
  <c r="D125" i="5"/>
  <c r="D128" i="6" l="1"/>
  <c r="D126" i="5"/>
  <c r="D129" i="6" l="1"/>
  <c r="D127" i="5"/>
  <c r="D130" i="6" l="1"/>
  <c r="D128" i="5"/>
  <c r="D131" i="6" l="1"/>
  <c r="D129" i="5"/>
  <c r="D130" i="5" l="1"/>
  <c r="D131" i="5" l="1"/>
</calcChain>
</file>

<file path=xl/sharedStrings.xml><?xml version="1.0" encoding="utf-8"?>
<sst xmlns="http://schemas.openxmlformats.org/spreadsheetml/2006/main" count="22" uniqueCount="14">
  <si>
    <t>Trigger</t>
  </si>
  <si>
    <t>5us per box on virtualbench</t>
  </si>
  <si>
    <t>MovAvg</t>
  </si>
  <si>
    <t>DigiMov</t>
  </si>
  <si>
    <t>DigiAvg</t>
  </si>
  <si>
    <t>MovAvg2</t>
  </si>
  <si>
    <t>Digi1</t>
  </si>
  <si>
    <t>Digi2</t>
  </si>
  <si>
    <t>Value</t>
  </si>
  <si>
    <t>Time - Trigger</t>
  </si>
  <si>
    <t>Amplitude - Trigger</t>
  </si>
  <si>
    <t>Avg1</t>
  </si>
  <si>
    <t>DA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</si>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</sst>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0.20310600000000001</c:v>
                </c:pt>
                <c:pt idx="1">
                  <c:v>0.20432800000000001</c:v>
                </c:pt>
                <c:pt idx="2">
                  <c:v>0.201901</c:v>
                </c:pt>
                <c:pt idx="3">
                  <c:v>0.22032199999999999</c:v>
                </c:pt>
                <c:pt idx="4">
                  <c:v>0.23471800000000001</c:v>
                </c:pt>
                <c:pt idx="5">
                  <c:v>0.23424900000000001</c:v>
                </c:pt>
                <c:pt idx="6">
                  <c:v>0.222085</c:v>
                </c:pt>
                <c:pt idx="7">
                  <c:v>0.20045399999999999</c:v>
                </c:pt>
                <c:pt idx="8">
                  <c:v>0.225578</c:v>
                </c:pt>
                <c:pt idx="9">
                  <c:v>0.23077700000000001</c:v>
                </c:pt>
                <c:pt idx="10">
                  <c:v>0.20500099999999999</c:v>
                </c:pt>
                <c:pt idx="11">
                  <c:v>0.20367099999999999</c:v>
                </c:pt>
                <c:pt idx="12">
                  <c:v>0.20410500000000001</c:v>
                </c:pt>
                <c:pt idx="13">
                  <c:v>0.229043</c:v>
                </c:pt>
                <c:pt idx="14">
                  <c:v>0.22723699999999999</c:v>
                </c:pt>
                <c:pt idx="15">
                  <c:v>0.20302799999999999</c:v>
                </c:pt>
                <c:pt idx="16">
                  <c:v>0.20345099999999999</c:v>
                </c:pt>
                <c:pt idx="17">
                  <c:v>0.20403499999999999</c:v>
                </c:pt>
                <c:pt idx="18">
                  <c:v>0.20205799999999999</c:v>
                </c:pt>
                <c:pt idx="19">
                  <c:v>0.21498700000000001</c:v>
                </c:pt>
                <c:pt idx="20">
                  <c:v>0.23459199999999999</c:v>
                </c:pt>
                <c:pt idx="21">
                  <c:v>0.23416300000000001</c:v>
                </c:pt>
                <c:pt idx="22">
                  <c:v>0.227822</c:v>
                </c:pt>
                <c:pt idx="23">
                  <c:v>0.201989</c:v>
                </c:pt>
                <c:pt idx="24">
                  <c:v>0.21918299999999999</c:v>
                </c:pt>
                <c:pt idx="25">
                  <c:v>0.23481099999999999</c:v>
                </c:pt>
                <c:pt idx="26">
                  <c:v>0.20849899999999999</c:v>
                </c:pt>
                <c:pt idx="27">
                  <c:v>0.203456</c:v>
                </c:pt>
                <c:pt idx="28">
                  <c:v>0.20317299999999999</c:v>
                </c:pt>
                <c:pt idx="29">
                  <c:v>0.22368299999999999</c:v>
                </c:pt>
                <c:pt idx="30">
                  <c:v>0.23535500000000001</c:v>
                </c:pt>
                <c:pt idx="31">
                  <c:v>0.23452000000000001</c:v>
                </c:pt>
                <c:pt idx="32">
                  <c:v>0.22406999999999999</c:v>
                </c:pt>
                <c:pt idx="33">
                  <c:v>0.20080100000000001</c:v>
                </c:pt>
                <c:pt idx="34">
                  <c:v>0.22519500000000001</c:v>
                </c:pt>
                <c:pt idx="35">
                  <c:v>0.22862099999999999</c:v>
                </c:pt>
                <c:pt idx="36">
                  <c:v>0.20326900000000001</c:v>
                </c:pt>
                <c:pt idx="37">
                  <c:v>0.20431099999999999</c:v>
                </c:pt>
                <c:pt idx="38">
                  <c:v>0.20383000000000001</c:v>
                </c:pt>
                <c:pt idx="39">
                  <c:v>0.228266</c:v>
                </c:pt>
                <c:pt idx="40">
                  <c:v>0.229292</c:v>
                </c:pt>
                <c:pt idx="41">
                  <c:v>0.202429</c:v>
                </c:pt>
                <c:pt idx="42">
                  <c:v>0.22392100000000001</c:v>
                </c:pt>
                <c:pt idx="43">
                  <c:v>0.234764</c:v>
                </c:pt>
                <c:pt idx="44">
                  <c:v>0.23491500000000001</c:v>
                </c:pt>
                <c:pt idx="45">
                  <c:v>0.223445</c:v>
                </c:pt>
                <c:pt idx="46">
                  <c:v>0.20230699999999999</c:v>
                </c:pt>
                <c:pt idx="47">
                  <c:v>0.20386599999999999</c:v>
                </c:pt>
                <c:pt idx="48">
                  <c:v>0.20639099999999999</c:v>
                </c:pt>
                <c:pt idx="49">
                  <c:v>0.231375</c:v>
                </c:pt>
                <c:pt idx="50">
                  <c:v>0.23416899999999999</c:v>
                </c:pt>
                <c:pt idx="51">
                  <c:v>0.23508799999999999</c:v>
                </c:pt>
                <c:pt idx="52">
                  <c:v>0.21421000000000001</c:v>
                </c:pt>
                <c:pt idx="53">
                  <c:v>0.20260800000000001</c:v>
                </c:pt>
                <c:pt idx="54">
                  <c:v>0.20311699999999999</c:v>
                </c:pt>
                <c:pt idx="55">
                  <c:v>0.21842900000000001</c:v>
                </c:pt>
                <c:pt idx="56">
                  <c:v>0.23577999999999999</c:v>
                </c:pt>
                <c:pt idx="57">
                  <c:v>0.23472199999999999</c:v>
                </c:pt>
                <c:pt idx="58">
                  <c:v>0.228183</c:v>
                </c:pt>
                <c:pt idx="59">
                  <c:v>0.204378</c:v>
                </c:pt>
                <c:pt idx="60">
                  <c:v>0.20377799999999999</c:v>
                </c:pt>
                <c:pt idx="61">
                  <c:v>0.206651</c:v>
                </c:pt>
                <c:pt idx="62">
                  <c:v>0.23116400000000001</c:v>
                </c:pt>
                <c:pt idx="63">
                  <c:v>0.23450799999999999</c:v>
                </c:pt>
                <c:pt idx="64">
                  <c:v>0.235237</c:v>
                </c:pt>
                <c:pt idx="65">
                  <c:v>0.21470800000000001</c:v>
                </c:pt>
                <c:pt idx="66">
                  <c:v>0.202795</c:v>
                </c:pt>
                <c:pt idx="67">
                  <c:v>0.20322799999999999</c:v>
                </c:pt>
                <c:pt idx="68">
                  <c:v>0.21787799999999999</c:v>
                </c:pt>
                <c:pt idx="69">
                  <c:v>0.23587</c:v>
                </c:pt>
                <c:pt idx="70">
                  <c:v>0.23416500000000001</c:v>
                </c:pt>
                <c:pt idx="71">
                  <c:v>0.22922999999999999</c:v>
                </c:pt>
                <c:pt idx="72">
                  <c:v>0.20304800000000001</c:v>
                </c:pt>
                <c:pt idx="73">
                  <c:v>0.21773300000000001</c:v>
                </c:pt>
                <c:pt idx="74">
                  <c:v>0.23541599999999999</c:v>
                </c:pt>
                <c:pt idx="75">
                  <c:v>0.210506</c:v>
                </c:pt>
                <c:pt idx="76">
                  <c:v>0.20272899999999999</c:v>
                </c:pt>
                <c:pt idx="77">
                  <c:v>0.20439299999999999</c:v>
                </c:pt>
                <c:pt idx="78">
                  <c:v>0.20370199999999999</c:v>
                </c:pt>
                <c:pt idx="79">
                  <c:v>0.204064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3-40DE-8686-B6EB5AB12E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MovAvg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#N/A</c:v>
                </c:pt>
                <c:pt idx="1">
                  <c:v>#N/A</c:v>
                </c:pt>
                <c:pt idx="2">
                  <c:v>0.20311166666666666</c:v>
                </c:pt>
                <c:pt idx="3">
                  <c:v>0.20885033333333333</c:v>
                </c:pt>
                <c:pt idx="4">
                  <c:v>0.21898033333333333</c:v>
                </c:pt>
                <c:pt idx="5">
                  <c:v>0.22976300000000002</c:v>
                </c:pt>
                <c:pt idx="6">
                  <c:v>0.23035066666666668</c:v>
                </c:pt>
                <c:pt idx="7">
                  <c:v>0.21892933333333334</c:v>
                </c:pt>
                <c:pt idx="8">
                  <c:v>0.21603900000000001</c:v>
                </c:pt>
                <c:pt idx="9">
                  <c:v>0.21893633333333332</c:v>
                </c:pt>
                <c:pt idx="10">
                  <c:v>0.22045200000000001</c:v>
                </c:pt>
                <c:pt idx="11">
                  <c:v>0.21314966666666665</c:v>
                </c:pt>
                <c:pt idx="12">
                  <c:v>0.204259</c:v>
                </c:pt>
                <c:pt idx="13">
                  <c:v>0.21227300000000002</c:v>
                </c:pt>
                <c:pt idx="14">
                  <c:v>0.22012833333333334</c:v>
                </c:pt>
                <c:pt idx="15">
                  <c:v>0.21976933333333334</c:v>
                </c:pt>
                <c:pt idx="16">
                  <c:v>0.21123866666666666</c:v>
                </c:pt>
                <c:pt idx="17">
                  <c:v>0.20350466666666667</c:v>
                </c:pt>
                <c:pt idx="18">
                  <c:v>0.20318133333333332</c:v>
                </c:pt>
                <c:pt idx="19">
                  <c:v>0.20702666666666666</c:v>
                </c:pt>
                <c:pt idx="20">
                  <c:v>0.21721233333333334</c:v>
                </c:pt>
                <c:pt idx="21">
                  <c:v>0.22791400000000003</c:v>
                </c:pt>
                <c:pt idx="22">
                  <c:v>0.23219233333333333</c:v>
                </c:pt>
                <c:pt idx="23">
                  <c:v>0.22132466666666664</c:v>
                </c:pt>
                <c:pt idx="24">
                  <c:v>0.21633133333333332</c:v>
                </c:pt>
                <c:pt idx="25">
                  <c:v>0.21866099999999999</c:v>
                </c:pt>
                <c:pt idx="26">
                  <c:v>0.220831</c:v>
                </c:pt>
                <c:pt idx="27">
                  <c:v>0.21558866666666665</c:v>
                </c:pt>
                <c:pt idx="28">
                  <c:v>0.20504266666666662</c:v>
                </c:pt>
                <c:pt idx="29">
                  <c:v>0.21010399999999999</c:v>
                </c:pt>
                <c:pt idx="30">
                  <c:v>0.22073699999999999</c:v>
                </c:pt>
                <c:pt idx="31">
                  <c:v>0.231186</c:v>
                </c:pt>
                <c:pt idx="32">
                  <c:v>0.23131500000000002</c:v>
                </c:pt>
                <c:pt idx="33">
                  <c:v>0.21979700000000002</c:v>
                </c:pt>
                <c:pt idx="34">
                  <c:v>0.21668866666666667</c:v>
                </c:pt>
                <c:pt idx="35">
                  <c:v>0.21820566666666666</c:v>
                </c:pt>
                <c:pt idx="36">
                  <c:v>0.21902833333333335</c:v>
                </c:pt>
                <c:pt idx="37">
                  <c:v>0.21206700000000001</c:v>
                </c:pt>
                <c:pt idx="38">
                  <c:v>0.20380333333333334</c:v>
                </c:pt>
                <c:pt idx="39">
                  <c:v>0.21213566666666664</c:v>
                </c:pt>
                <c:pt idx="40">
                  <c:v>0.2204626666666667</c:v>
                </c:pt>
                <c:pt idx="41">
                  <c:v>0.21999566666666667</c:v>
                </c:pt>
                <c:pt idx="42">
                  <c:v>0.21854733333333334</c:v>
                </c:pt>
                <c:pt idx="43">
                  <c:v>0.22037133333333334</c:v>
                </c:pt>
                <c:pt idx="44">
                  <c:v>0.23119999999999999</c:v>
                </c:pt>
                <c:pt idx="45">
                  <c:v>0.23104133333333335</c:v>
                </c:pt>
                <c:pt idx="46">
                  <c:v>0.22022233333333333</c:v>
                </c:pt>
                <c:pt idx="47">
                  <c:v>0.20987266666666668</c:v>
                </c:pt>
                <c:pt idx="48">
                  <c:v>0.20418800000000001</c:v>
                </c:pt>
                <c:pt idx="49">
                  <c:v>0.21387733333333334</c:v>
                </c:pt>
                <c:pt idx="50">
                  <c:v>0.22397833333333331</c:v>
                </c:pt>
                <c:pt idx="51">
                  <c:v>0.23354399999999997</c:v>
                </c:pt>
                <c:pt idx="52">
                  <c:v>0.22782233333333335</c:v>
                </c:pt>
                <c:pt idx="53">
                  <c:v>0.217302</c:v>
                </c:pt>
                <c:pt idx="54">
                  <c:v>0.206645</c:v>
                </c:pt>
                <c:pt idx="55">
                  <c:v>0.20805133333333334</c:v>
                </c:pt>
                <c:pt idx="56">
                  <c:v>0.21910866666666665</c:v>
                </c:pt>
                <c:pt idx="57">
                  <c:v>0.22964366666666666</c:v>
                </c:pt>
                <c:pt idx="58">
                  <c:v>0.23289499999999999</c:v>
                </c:pt>
                <c:pt idx="59">
                  <c:v>0.22242766666666669</c:v>
                </c:pt>
                <c:pt idx="60">
                  <c:v>0.212113</c:v>
                </c:pt>
                <c:pt idx="61">
                  <c:v>0.20493566666666665</c:v>
                </c:pt>
                <c:pt idx="62">
                  <c:v>0.21386433333333332</c:v>
                </c:pt>
                <c:pt idx="63">
                  <c:v>0.22410766666666668</c:v>
                </c:pt>
                <c:pt idx="64">
                  <c:v>0.23363633333333333</c:v>
                </c:pt>
                <c:pt idx="65">
                  <c:v>0.22815099999999999</c:v>
                </c:pt>
                <c:pt idx="66">
                  <c:v>0.21758000000000002</c:v>
                </c:pt>
                <c:pt idx="67">
                  <c:v>0.20691033333333333</c:v>
                </c:pt>
                <c:pt idx="68">
                  <c:v>0.20796700000000001</c:v>
                </c:pt>
                <c:pt idx="69">
                  <c:v>0.21899199999999999</c:v>
                </c:pt>
                <c:pt idx="70">
                  <c:v>0.22930433333333333</c:v>
                </c:pt>
                <c:pt idx="71">
                  <c:v>0.23308833333333334</c:v>
                </c:pt>
                <c:pt idx="72">
                  <c:v>0.22214766666666666</c:v>
                </c:pt>
                <c:pt idx="73">
                  <c:v>0.21667033333333333</c:v>
                </c:pt>
                <c:pt idx="74">
                  <c:v>0.21873233333333333</c:v>
                </c:pt>
                <c:pt idx="75">
                  <c:v>0.22121833333333332</c:v>
                </c:pt>
                <c:pt idx="76">
                  <c:v>0.21621699999999999</c:v>
                </c:pt>
                <c:pt idx="77">
                  <c:v>0.20587600000000003</c:v>
                </c:pt>
                <c:pt idx="78">
                  <c:v>0.20360800000000001</c:v>
                </c:pt>
                <c:pt idx="79">
                  <c:v>0.20405300000000001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3-40DE-8686-B6EB5AB12E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DigiMov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sheet1!$C$2:$C$81</c:f>
              <c:numCache>
                <c:formatCode>General</c:formatCode>
                <c:ptCount val="80"/>
                <c:pt idx="2">
                  <c:v>0.19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0.19</c:v>
                </c:pt>
                <c:pt idx="7">
                  <c:v>0.19</c:v>
                </c:pt>
                <c:pt idx="8">
                  <c:v>0.25</c:v>
                </c:pt>
                <c:pt idx="9">
                  <c:v>0.25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0.25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0.25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0.19</c:v>
                </c:pt>
                <c:pt idx="23">
                  <c:v>0.19</c:v>
                </c:pt>
                <c:pt idx="24">
                  <c:v>0.25</c:v>
                </c:pt>
                <c:pt idx="25">
                  <c:v>0.25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0.19</c:v>
                </c:pt>
                <c:pt idx="33">
                  <c:v>0.19</c:v>
                </c:pt>
                <c:pt idx="34">
                  <c:v>0.25</c:v>
                </c:pt>
                <c:pt idx="35">
                  <c:v>0.25</c:v>
                </c:pt>
                <c:pt idx="36">
                  <c:v>0.19</c:v>
                </c:pt>
                <c:pt idx="37">
                  <c:v>0.19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0.19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0.19</c:v>
                </c:pt>
                <c:pt idx="72">
                  <c:v>0.19</c:v>
                </c:pt>
                <c:pt idx="73">
                  <c:v>0.25</c:v>
                </c:pt>
                <c:pt idx="74">
                  <c:v>0.25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0.25</c:v>
                </c:pt>
                <c:pt idx="7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3-40DE-8686-B6EB5AB1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596032"/>
        <c:axId val="7887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0.217349188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0.19500000000000001</c:v>
                      </c:pt>
                      <c:pt idx="1">
                        <c:v>0.19500000000000001</c:v>
                      </c:pt>
                      <c:pt idx="2">
                        <c:v>0.19500000000000001</c:v>
                      </c:pt>
                      <c:pt idx="3">
                        <c:v>0.255</c:v>
                      </c:pt>
                      <c:pt idx="4">
                        <c:v>0.255</c:v>
                      </c:pt>
                      <c:pt idx="5">
                        <c:v>0.255</c:v>
                      </c:pt>
                      <c:pt idx="6">
                        <c:v>0.255</c:v>
                      </c:pt>
                      <c:pt idx="7">
                        <c:v>0.19500000000000001</c:v>
                      </c:pt>
                      <c:pt idx="8">
                        <c:v>0.255</c:v>
                      </c:pt>
                      <c:pt idx="9">
                        <c:v>0.255</c:v>
                      </c:pt>
                      <c:pt idx="10">
                        <c:v>0.19500000000000001</c:v>
                      </c:pt>
                      <c:pt idx="11">
                        <c:v>0.19500000000000001</c:v>
                      </c:pt>
                      <c:pt idx="12">
                        <c:v>0.19500000000000001</c:v>
                      </c:pt>
                      <c:pt idx="13">
                        <c:v>0.255</c:v>
                      </c:pt>
                      <c:pt idx="14">
                        <c:v>0.255</c:v>
                      </c:pt>
                      <c:pt idx="15">
                        <c:v>0.19500000000000001</c:v>
                      </c:pt>
                      <c:pt idx="16">
                        <c:v>0.19500000000000001</c:v>
                      </c:pt>
                      <c:pt idx="17">
                        <c:v>0.19500000000000001</c:v>
                      </c:pt>
                      <c:pt idx="18">
                        <c:v>0.19500000000000001</c:v>
                      </c:pt>
                      <c:pt idx="19">
                        <c:v>0.19500000000000001</c:v>
                      </c:pt>
                      <c:pt idx="20">
                        <c:v>0.255</c:v>
                      </c:pt>
                      <c:pt idx="21">
                        <c:v>0.255</c:v>
                      </c:pt>
                      <c:pt idx="22">
                        <c:v>0.255</c:v>
                      </c:pt>
                      <c:pt idx="23">
                        <c:v>0.19500000000000001</c:v>
                      </c:pt>
                      <c:pt idx="24">
                        <c:v>0.255</c:v>
                      </c:pt>
                      <c:pt idx="25">
                        <c:v>0.255</c:v>
                      </c:pt>
                      <c:pt idx="26">
                        <c:v>0.19500000000000001</c:v>
                      </c:pt>
                      <c:pt idx="27">
                        <c:v>0.19500000000000001</c:v>
                      </c:pt>
                      <c:pt idx="28">
                        <c:v>0.19500000000000001</c:v>
                      </c:pt>
                      <c:pt idx="29">
                        <c:v>0.255</c:v>
                      </c:pt>
                      <c:pt idx="30">
                        <c:v>0.255</c:v>
                      </c:pt>
                      <c:pt idx="31">
                        <c:v>0.255</c:v>
                      </c:pt>
                      <c:pt idx="32">
                        <c:v>0.255</c:v>
                      </c:pt>
                      <c:pt idx="33">
                        <c:v>0.19500000000000001</c:v>
                      </c:pt>
                      <c:pt idx="34">
                        <c:v>0.255</c:v>
                      </c:pt>
                      <c:pt idx="35">
                        <c:v>0.255</c:v>
                      </c:pt>
                      <c:pt idx="36">
                        <c:v>0.19500000000000001</c:v>
                      </c:pt>
                      <c:pt idx="37">
                        <c:v>0.19500000000000001</c:v>
                      </c:pt>
                      <c:pt idx="38">
                        <c:v>0.19500000000000001</c:v>
                      </c:pt>
                      <c:pt idx="39">
                        <c:v>0.255</c:v>
                      </c:pt>
                      <c:pt idx="40">
                        <c:v>0.255</c:v>
                      </c:pt>
                      <c:pt idx="41">
                        <c:v>0.19500000000000001</c:v>
                      </c:pt>
                      <c:pt idx="42">
                        <c:v>0.255</c:v>
                      </c:pt>
                      <c:pt idx="43">
                        <c:v>0.255</c:v>
                      </c:pt>
                      <c:pt idx="44">
                        <c:v>0.255</c:v>
                      </c:pt>
                      <c:pt idx="45">
                        <c:v>0.255</c:v>
                      </c:pt>
                      <c:pt idx="46">
                        <c:v>0.19500000000000001</c:v>
                      </c:pt>
                      <c:pt idx="47">
                        <c:v>0.19500000000000001</c:v>
                      </c:pt>
                      <c:pt idx="48">
                        <c:v>0.19500000000000001</c:v>
                      </c:pt>
                      <c:pt idx="49">
                        <c:v>0.255</c:v>
                      </c:pt>
                      <c:pt idx="50">
                        <c:v>0.255</c:v>
                      </c:pt>
                      <c:pt idx="51">
                        <c:v>0.255</c:v>
                      </c:pt>
                      <c:pt idx="52">
                        <c:v>0.19500000000000001</c:v>
                      </c:pt>
                      <c:pt idx="53">
                        <c:v>0.19500000000000001</c:v>
                      </c:pt>
                      <c:pt idx="54">
                        <c:v>0.19500000000000001</c:v>
                      </c:pt>
                      <c:pt idx="55">
                        <c:v>0.255</c:v>
                      </c:pt>
                      <c:pt idx="56">
                        <c:v>0.255</c:v>
                      </c:pt>
                      <c:pt idx="57">
                        <c:v>0.255</c:v>
                      </c:pt>
                      <c:pt idx="58">
                        <c:v>0.255</c:v>
                      </c:pt>
                      <c:pt idx="59">
                        <c:v>0.19500000000000001</c:v>
                      </c:pt>
                      <c:pt idx="60">
                        <c:v>0.19500000000000001</c:v>
                      </c:pt>
                      <c:pt idx="61">
                        <c:v>0.19500000000000001</c:v>
                      </c:pt>
                      <c:pt idx="62">
                        <c:v>0.255</c:v>
                      </c:pt>
                      <c:pt idx="63">
                        <c:v>0.255</c:v>
                      </c:pt>
                      <c:pt idx="64">
                        <c:v>0.255</c:v>
                      </c:pt>
                      <c:pt idx="65">
                        <c:v>0.19500000000000001</c:v>
                      </c:pt>
                      <c:pt idx="66">
                        <c:v>0.19500000000000001</c:v>
                      </c:pt>
                      <c:pt idx="67">
                        <c:v>0.19500000000000001</c:v>
                      </c:pt>
                      <c:pt idx="68">
                        <c:v>0.255</c:v>
                      </c:pt>
                      <c:pt idx="69">
                        <c:v>0.255</c:v>
                      </c:pt>
                      <c:pt idx="70">
                        <c:v>0.255</c:v>
                      </c:pt>
                      <c:pt idx="71">
                        <c:v>0.255</c:v>
                      </c:pt>
                      <c:pt idx="72">
                        <c:v>0.19500000000000001</c:v>
                      </c:pt>
                      <c:pt idx="73">
                        <c:v>0.255</c:v>
                      </c:pt>
                      <c:pt idx="74">
                        <c:v>0.255</c:v>
                      </c:pt>
                      <c:pt idx="75">
                        <c:v>0.19500000000000001</c:v>
                      </c:pt>
                      <c:pt idx="76">
                        <c:v>0.19500000000000001</c:v>
                      </c:pt>
                      <c:pt idx="77">
                        <c:v>0.19500000000000001</c:v>
                      </c:pt>
                      <c:pt idx="78">
                        <c:v>0.19500000000000001</c:v>
                      </c:pt>
                      <c:pt idx="79">
                        <c:v>0.19500000000000001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A3-40DE-8686-B6EB5AB12E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DigiAvg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0.21734918749999999</c:v>
                      </c:pt>
                      <c:pt idx="1">
                        <c:v>0.21734918749999999</c:v>
                      </c:pt>
                      <c:pt idx="2">
                        <c:v>0.21734918749999999</c:v>
                      </c:pt>
                      <c:pt idx="3">
                        <c:v>0.21734918749999999</c:v>
                      </c:pt>
                      <c:pt idx="4">
                        <c:v>0.21734918749999999</c:v>
                      </c:pt>
                      <c:pt idx="5">
                        <c:v>0.21734918749999999</c:v>
                      </c:pt>
                      <c:pt idx="6">
                        <c:v>0.21734918749999999</c:v>
                      </c:pt>
                      <c:pt idx="7">
                        <c:v>0.21734918749999999</c:v>
                      </c:pt>
                      <c:pt idx="8">
                        <c:v>0.21734918749999999</c:v>
                      </c:pt>
                      <c:pt idx="9">
                        <c:v>0.21734918749999999</c:v>
                      </c:pt>
                      <c:pt idx="10">
                        <c:v>0.21734918749999999</c:v>
                      </c:pt>
                      <c:pt idx="11">
                        <c:v>0.21734918749999999</c:v>
                      </c:pt>
                      <c:pt idx="12">
                        <c:v>0.21734918749999999</c:v>
                      </c:pt>
                      <c:pt idx="13">
                        <c:v>0.21734918749999999</c:v>
                      </c:pt>
                      <c:pt idx="14">
                        <c:v>0.21734918749999999</c:v>
                      </c:pt>
                      <c:pt idx="15">
                        <c:v>0.21734918749999999</c:v>
                      </c:pt>
                      <c:pt idx="16">
                        <c:v>0.21734918749999999</c:v>
                      </c:pt>
                      <c:pt idx="17">
                        <c:v>0.21734918749999999</c:v>
                      </c:pt>
                      <c:pt idx="18">
                        <c:v>0.21734918749999999</c:v>
                      </c:pt>
                      <c:pt idx="19">
                        <c:v>0.21734918749999999</c:v>
                      </c:pt>
                      <c:pt idx="20">
                        <c:v>0.21734918749999999</c:v>
                      </c:pt>
                      <c:pt idx="21">
                        <c:v>0.21734918749999999</c:v>
                      </c:pt>
                      <c:pt idx="22">
                        <c:v>0.21734918749999999</c:v>
                      </c:pt>
                      <c:pt idx="23">
                        <c:v>0.21734918749999999</c:v>
                      </c:pt>
                      <c:pt idx="24">
                        <c:v>0.21734918749999999</c:v>
                      </c:pt>
                      <c:pt idx="25">
                        <c:v>0.21734918749999999</c:v>
                      </c:pt>
                      <c:pt idx="26">
                        <c:v>0.21734918749999999</c:v>
                      </c:pt>
                      <c:pt idx="27">
                        <c:v>0.21734918749999999</c:v>
                      </c:pt>
                      <c:pt idx="28">
                        <c:v>0.21734918749999999</c:v>
                      </c:pt>
                      <c:pt idx="29">
                        <c:v>0.21734918749999999</c:v>
                      </c:pt>
                      <c:pt idx="30">
                        <c:v>0.21734918749999999</c:v>
                      </c:pt>
                      <c:pt idx="31">
                        <c:v>0.21734918749999999</c:v>
                      </c:pt>
                      <c:pt idx="32">
                        <c:v>0.21734918749999999</c:v>
                      </c:pt>
                      <c:pt idx="33">
                        <c:v>0.21734918749999999</c:v>
                      </c:pt>
                      <c:pt idx="34">
                        <c:v>0.21734918749999999</c:v>
                      </c:pt>
                      <c:pt idx="35">
                        <c:v>0.21734918749999999</c:v>
                      </c:pt>
                      <c:pt idx="36">
                        <c:v>0.21734918749999999</c:v>
                      </c:pt>
                      <c:pt idx="37">
                        <c:v>0.21734918749999999</c:v>
                      </c:pt>
                      <c:pt idx="38">
                        <c:v>0.21734918749999999</c:v>
                      </c:pt>
                      <c:pt idx="39">
                        <c:v>0.21734918749999999</c:v>
                      </c:pt>
                      <c:pt idx="40">
                        <c:v>0.21734918749999999</c:v>
                      </c:pt>
                      <c:pt idx="41">
                        <c:v>0.21734918749999999</c:v>
                      </c:pt>
                      <c:pt idx="42">
                        <c:v>0.21734918749999999</c:v>
                      </c:pt>
                      <c:pt idx="43">
                        <c:v>0.21734918749999999</c:v>
                      </c:pt>
                      <c:pt idx="44">
                        <c:v>0.21734918749999999</c:v>
                      </c:pt>
                      <c:pt idx="45">
                        <c:v>0.21734918749999999</c:v>
                      </c:pt>
                      <c:pt idx="46">
                        <c:v>0.21734918749999999</c:v>
                      </c:pt>
                      <c:pt idx="47">
                        <c:v>0.21734918749999999</c:v>
                      </c:pt>
                      <c:pt idx="48">
                        <c:v>0.21734918749999999</c:v>
                      </c:pt>
                      <c:pt idx="49">
                        <c:v>0.21734918749999999</c:v>
                      </c:pt>
                      <c:pt idx="50">
                        <c:v>0.21734918749999999</c:v>
                      </c:pt>
                      <c:pt idx="51">
                        <c:v>0.21734918749999999</c:v>
                      </c:pt>
                      <c:pt idx="52">
                        <c:v>0.21734918749999999</c:v>
                      </c:pt>
                      <c:pt idx="53">
                        <c:v>0.21734918749999999</c:v>
                      </c:pt>
                      <c:pt idx="54">
                        <c:v>0.21734918749999999</c:v>
                      </c:pt>
                      <c:pt idx="55">
                        <c:v>0.21734918749999999</c:v>
                      </c:pt>
                      <c:pt idx="56">
                        <c:v>0.21734918749999999</c:v>
                      </c:pt>
                      <c:pt idx="57">
                        <c:v>0.21734918749999999</c:v>
                      </c:pt>
                      <c:pt idx="58">
                        <c:v>0.21734918749999999</c:v>
                      </c:pt>
                      <c:pt idx="59">
                        <c:v>0.21734918749999999</c:v>
                      </c:pt>
                      <c:pt idx="60">
                        <c:v>0.21734918749999999</c:v>
                      </c:pt>
                      <c:pt idx="61">
                        <c:v>0.21734918749999999</c:v>
                      </c:pt>
                      <c:pt idx="62">
                        <c:v>0.21734918749999999</c:v>
                      </c:pt>
                      <c:pt idx="63">
                        <c:v>0.21734918749999999</c:v>
                      </c:pt>
                      <c:pt idx="64">
                        <c:v>0.21734918749999999</c:v>
                      </c:pt>
                      <c:pt idx="65">
                        <c:v>0.21734918749999999</c:v>
                      </c:pt>
                      <c:pt idx="66">
                        <c:v>0.21734918749999999</c:v>
                      </c:pt>
                      <c:pt idx="67">
                        <c:v>0.21734918749999999</c:v>
                      </c:pt>
                      <c:pt idx="68">
                        <c:v>0.21734918749999999</c:v>
                      </c:pt>
                      <c:pt idx="69">
                        <c:v>0.21734918749999999</c:v>
                      </c:pt>
                      <c:pt idx="70">
                        <c:v>0.21734918749999999</c:v>
                      </c:pt>
                      <c:pt idx="71">
                        <c:v>0.21734918749999999</c:v>
                      </c:pt>
                      <c:pt idx="72">
                        <c:v>0.21734918749999999</c:v>
                      </c:pt>
                      <c:pt idx="73">
                        <c:v>0.21734918749999999</c:v>
                      </c:pt>
                      <c:pt idx="74">
                        <c:v>0.21734918749999999</c:v>
                      </c:pt>
                      <c:pt idx="75">
                        <c:v>0.21734918749999999</c:v>
                      </c:pt>
                      <c:pt idx="76">
                        <c:v>0.21734918749999999</c:v>
                      </c:pt>
                      <c:pt idx="77">
                        <c:v>0.21734918749999999</c:v>
                      </c:pt>
                      <c:pt idx="78">
                        <c:v>0.21734918749999999</c:v>
                      </c:pt>
                      <c:pt idx="79">
                        <c:v>0.21734918749999999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A3-40DE-8686-B6EB5AB12EB3}"/>
                  </c:ext>
                </c:extLst>
              </c15:ser>
            </c15:filteredLineSeries>
          </c:ext>
        </c:extLst>
      </c:lineChart>
      <c:catAx>
        <c:axId val="190959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32"/>
        <c:crosses val="autoZero"/>
        <c:auto val="1"/>
        <c:lblAlgn val="ctr"/>
        <c:lblOffset val="100"/>
        <c:noMultiLvlLbl val="0"/>
      </c:catAx>
      <c:valAx>
        <c:axId val="7887632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proc!$A$1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proc!$A$2:$A$81</c:f>
              <c:numCache>
                <c:formatCode>General</c:formatCode>
                <c:ptCount val="80"/>
                <c:pt idx="0">
                  <c:v>0.20310600000000001</c:v>
                </c:pt>
                <c:pt idx="1">
                  <c:v>0.20432800000000001</c:v>
                </c:pt>
                <c:pt idx="2">
                  <c:v>0.201901</c:v>
                </c:pt>
                <c:pt idx="3">
                  <c:v>0.22032199999999999</c:v>
                </c:pt>
                <c:pt idx="4">
                  <c:v>0.23471800000000001</c:v>
                </c:pt>
                <c:pt idx="5">
                  <c:v>0.23424900000000001</c:v>
                </c:pt>
                <c:pt idx="6">
                  <c:v>0.222085</c:v>
                </c:pt>
                <c:pt idx="7">
                  <c:v>0.20045399999999999</c:v>
                </c:pt>
                <c:pt idx="8">
                  <c:v>0.225578</c:v>
                </c:pt>
                <c:pt idx="9">
                  <c:v>0.23077700000000001</c:v>
                </c:pt>
                <c:pt idx="10">
                  <c:v>0.20500099999999999</c:v>
                </c:pt>
                <c:pt idx="11">
                  <c:v>0.20367099999999999</c:v>
                </c:pt>
                <c:pt idx="12">
                  <c:v>0.20410500000000001</c:v>
                </c:pt>
                <c:pt idx="13">
                  <c:v>0.229043</c:v>
                </c:pt>
                <c:pt idx="14">
                  <c:v>0.22723699999999999</c:v>
                </c:pt>
                <c:pt idx="15">
                  <c:v>0.20302799999999999</c:v>
                </c:pt>
                <c:pt idx="16">
                  <c:v>0.20345099999999999</c:v>
                </c:pt>
                <c:pt idx="17">
                  <c:v>0.20403499999999999</c:v>
                </c:pt>
                <c:pt idx="18">
                  <c:v>0.20205799999999999</c:v>
                </c:pt>
                <c:pt idx="19">
                  <c:v>0.21498700000000001</c:v>
                </c:pt>
                <c:pt idx="20">
                  <c:v>0.23459199999999999</c:v>
                </c:pt>
                <c:pt idx="21">
                  <c:v>0.23416300000000001</c:v>
                </c:pt>
                <c:pt idx="22">
                  <c:v>0.227822</c:v>
                </c:pt>
                <c:pt idx="23">
                  <c:v>0.201989</c:v>
                </c:pt>
                <c:pt idx="24">
                  <c:v>0.21918299999999999</c:v>
                </c:pt>
                <c:pt idx="25">
                  <c:v>0.23481099999999999</c:v>
                </c:pt>
                <c:pt idx="26">
                  <c:v>0.20849899999999999</c:v>
                </c:pt>
                <c:pt idx="27">
                  <c:v>0.203456</c:v>
                </c:pt>
                <c:pt idx="28">
                  <c:v>0.20317299999999999</c:v>
                </c:pt>
                <c:pt idx="29">
                  <c:v>0.22368299999999999</c:v>
                </c:pt>
                <c:pt idx="30">
                  <c:v>0.23535500000000001</c:v>
                </c:pt>
                <c:pt idx="31">
                  <c:v>0.23452000000000001</c:v>
                </c:pt>
                <c:pt idx="32">
                  <c:v>0.22406999999999999</c:v>
                </c:pt>
                <c:pt idx="33">
                  <c:v>0.20080100000000001</c:v>
                </c:pt>
                <c:pt idx="34">
                  <c:v>0.22519500000000001</c:v>
                </c:pt>
                <c:pt idx="35">
                  <c:v>0.22862099999999999</c:v>
                </c:pt>
                <c:pt idx="36">
                  <c:v>0.20326900000000001</c:v>
                </c:pt>
                <c:pt idx="37">
                  <c:v>0.20431099999999999</c:v>
                </c:pt>
                <c:pt idx="38">
                  <c:v>0.20383000000000001</c:v>
                </c:pt>
                <c:pt idx="39">
                  <c:v>0.228266</c:v>
                </c:pt>
                <c:pt idx="40">
                  <c:v>0.229292</c:v>
                </c:pt>
                <c:pt idx="41">
                  <c:v>0.202429</c:v>
                </c:pt>
                <c:pt idx="42">
                  <c:v>0.22392100000000001</c:v>
                </c:pt>
                <c:pt idx="43">
                  <c:v>0.234764</c:v>
                </c:pt>
                <c:pt idx="44">
                  <c:v>0.23491500000000001</c:v>
                </c:pt>
                <c:pt idx="45">
                  <c:v>0.223445</c:v>
                </c:pt>
                <c:pt idx="46">
                  <c:v>0.20230699999999999</c:v>
                </c:pt>
                <c:pt idx="47">
                  <c:v>0.20386599999999999</c:v>
                </c:pt>
                <c:pt idx="48">
                  <c:v>0.20639099999999999</c:v>
                </c:pt>
                <c:pt idx="49">
                  <c:v>0.231375</c:v>
                </c:pt>
                <c:pt idx="50">
                  <c:v>0.23416899999999999</c:v>
                </c:pt>
                <c:pt idx="51">
                  <c:v>0.23508799999999999</c:v>
                </c:pt>
                <c:pt idx="52">
                  <c:v>0.21421000000000001</c:v>
                </c:pt>
                <c:pt idx="53">
                  <c:v>0.20260800000000001</c:v>
                </c:pt>
                <c:pt idx="54">
                  <c:v>0.20311699999999999</c:v>
                </c:pt>
                <c:pt idx="55">
                  <c:v>0.21842900000000001</c:v>
                </c:pt>
                <c:pt idx="56">
                  <c:v>0.23577999999999999</c:v>
                </c:pt>
                <c:pt idx="57">
                  <c:v>0.23472199999999999</c:v>
                </c:pt>
                <c:pt idx="58">
                  <c:v>0.228183</c:v>
                </c:pt>
                <c:pt idx="59">
                  <c:v>0.204378</c:v>
                </c:pt>
                <c:pt idx="60">
                  <c:v>0.20377799999999999</c:v>
                </c:pt>
                <c:pt idx="61">
                  <c:v>0.206651</c:v>
                </c:pt>
                <c:pt idx="62">
                  <c:v>0.23116400000000001</c:v>
                </c:pt>
                <c:pt idx="63">
                  <c:v>0.23450799999999999</c:v>
                </c:pt>
                <c:pt idx="64">
                  <c:v>0.235237</c:v>
                </c:pt>
                <c:pt idx="65">
                  <c:v>0.21470800000000001</c:v>
                </c:pt>
                <c:pt idx="66">
                  <c:v>0.202795</c:v>
                </c:pt>
                <c:pt idx="67">
                  <c:v>0.20322799999999999</c:v>
                </c:pt>
                <c:pt idx="68">
                  <c:v>0.21787799999999999</c:v>
                </c:pt>
                <c:pt idx="69">
                  <c:v>0.23587</c:v>
                </c:pt>
                <c:pt idx="70">
                  <c:v>0.23416500000000001</c:v>
                </c:pt>
                <c:pt idx="71">
                  <c:v>0.22922999999999999</c:v>
                </c:pt>
                <c:pt idx="72">
                  <c:v>0.20304800000000001</c:v>
                </c:pt>
                <c:pt idx="73">
                  <c:v>0.21773300000000001</c:v>
                </c:pt>
                <c:pt idx="74">
                  <c:v>0.23541599999999999</c:v>
                </c:pt>
                <c:pt idx="75">
                  <c:v>0.210506</c:v>
                </c:pt>
                <c:pt idx="76">
                  <c:v>0.20272899999999999</c:v>
                </c:pt>
                <c:pt idx="77">
                  <c:v>0.20439299999999999</c:v>
                </c:pt>
                <c:pt idx="78">
                  <c:v>0.20370199999999999</c:v>
                </c:pt>
                <c:pt idx="79">
                  <c:v>0.204064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05E-9510-44E9A9DE6D5C}"/>
            </c:ext>
          </c:extLst>
        </c:ser>
        <c:ser>
          <c:idx val="4"/>
          <c:order val="4"/>
          <c:tx>
            <c:strRef>
              <c:f>proc!$E$1</c:f>
              <c:strCache>
                <c:ptCount val="1"/>
                <c:pt idx="0">
                  <c:v>Digi2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proc!$E$2:$E$81</c:f>
              <c:numCache>
                <c:formatCode>General</c:formatCode>
                <c:ptCount val="80"/>
                <c:pt idx="2">
                  <c:v>0.19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0.19</c:v>
                </c:pt>
                <c:pt idx="8">
                  <c:v>0.25</c:v>
                </c:pt>
                <c:pt idx="9">
                  <c:v>0.25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0.25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0.19</c:v>
                </c:pt>
                <c:pt idx="24">
                  <c:v>0.25</c:v>
                </c:pt>
                <c:pt idx="25">
                  <c:v>0.25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0.19</c:v>
                </c:pt>
                <c:pt idx="34">
                  <c:v>0.25</c:v>
                </c:pt>
                <c:pt idx="35">
                  <c:v>0.25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0.25</c:v>
                </c:pt>
                <c:pt idx="40">
                  <c:v>0.25</c:v>
                </c:pt>
                <c:pt idx="41">
                  <c:v>0.19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0.19</c:v>
                </c:pt>
                <c:pt idx="73">
                  <c:v>0.19</c:v>
                </c:pt>
                <c:pt idx="74">
                  <c:v>0.25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7-405E-9510-44E9A9DE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0848"/>
        <c:axId val="2064300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proc!$B$1</c15:sqref>
                        </c15:formulaRef>
                      </c:ext>
                    </c:extLst>
                    <c:strCache>
                      <c:ptCount val="1"/>
                      <c:pt idx="0">
                        <c:v>MovAvg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proc!$B$2:$B$81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0.20311166666666666</c:v>
                      </c:pt>
                      <c:pt idx="3">
                        <c:v>0.20885033333333333</c:v>
                      </c:pt>
                      <c:pt idx="4">
                        <c:v>0.21898033333333333</c:v>
                      </c:pt>
                      <c:pt idx="5">
                        <c:v>0.22976300000000002</c:v>
                      </c:pt>
                      <c:pt idx="6">
                        <c:v>0.23035066666666668</c:v>
                      </c:pt>
                      <c:pt idx="7">
                        <c:v>0.21892933333333334</c:v>
                      </c:pt>
                      <c:pt idx="8">
                        <c:v>0.21603900000000001</c:v>
                      </c:pt>
                      <c:pt idx="9">
                        <c:v>0.21893633333333332</c:v>
                      </c:pt>
                      <c:pt idx="10">
                        <c:v>0.22045200000000001</c:v>
                      </c:pt>
                      <c:pt idx="11">
                        <c:v>0.21314966666666665</c:v>
                      </c:pt>
                      <c:pt idx="12">
                        <c:v>0.204259</c:v>
                      </c:pt>
                      <c:pt idx="13">
                        <c:v>0.21227300000000002</c:v>
                      </c:pt>
                      <c:pt idx="14">
                        <c:v>0.22012833333333334</c:v>
                      </c:pt>
                      <c:pt idx="15">
                        <c:v>0.21976933333333334</c:v>
                      </c:pt>
                      <c:pt idx="16">
                        <c:v>0.21123866666666666</c:v>
                      </c:pt>
                      <c:pt idx="17">
                        <c:v>0.20350466666666667</c:v>
                      </c:pt>
                      <c:pt idx="18">
                        <c:v>0.20318133333333332</c:v>
                      </c:pt>
                      <c:pt idx="19">
                        <c:v>0.20702666666666666</c:v>
                      </c:pt>
                      <c:pt idx="20">
                        <c:v>0.21721233333333334</c:v>
                      </c:pt>
                      <c:pt idx="21">
                        <c:v>0.22791400000000003</c:v>
                      </c:pt>
                      <c:pt idx="22">
                        <c:v>0.23219233333333333</c:v>
                      </c:pt>
                      <c:pt idx="23">
                        <c:v>0.22132466666666664</c:v>
                      </c:pt>
                      <c:pt idx="24">
                        <c:v>0.21633133333333332</c:v>
                      </c:pt>
                      <c:pt idx="25">
                        <c:v>0.21866099999999999</c:v>
                      </c:pt>
                      <c:pt idx="26">
                        <c:v>0.220831</c:v>
                      </c:pt>
                      <c:pt idx="27">
                        <c:v>0.21558866666666665</c:v>
                      </c:pt>
                      <c:pt idx="28">
                        <c:v>0.20504266666666662</c:v>
                      </c:pt>
                      <c:pt idx="29">
                        <c:v>0.21010399999999999</c:v>
                      </c:pt>
                      <c:pt idx="30">
                        <c:v>0.22073699999999999</c:v>
                      </c:pt>
                      <c:pt idx="31">
                        <c:v>0.231186</c:v>
                      </c:pt>
                      <c:pt idx="32">
                        <c:v>0.23131500000000002</c:v>
                      </c:pt>
                      <c:pt idx="33">
                        <c:v>0.21979700000000002</c:v>
                      </c:pt>
                      <c:pt idx="34">
                        <c:v>0.21668866666666667</c:v>
                      </c:pt>
                      <c:pt idx="35">
                        <c:v>0.21820566666666666</c:v>
                      </c:pt>
                      <c:pt idx="36">
                        <c:v>0.21902833333333335</c:v>
                      </c:pt>
                      <c:pt idx="37">
                        <c:v>0.21206700000000001</c:v>
                      </c:pt>
                      <c:pt idx="38">
                        <c:v>0.20380333333333334</c:v>
                      </c:pt>
                      <c:pt idx="39">
                        <c:v>0.21213566666666664</c:v>
                      </c:pt>
                      <c:pt idx="40">
                        <c:v>0.2204626666666667</c:v>
                      </c:pt>
                      <c:pt idx="41">
                        <c:v>0.21999566666666667</c:v>
                      </c:pt>
                      <c:pt idx="42">
                        <c:v>0.21854733333333334</c:v>
                      </c:pt>
                      <c:pt idx="43">
                        <c:v>0.22037133333333334</c:v>
                      </c:pt>
                      <c:pt idx="44">
                        <c:v>0.23119999999999999</c:v>
                      </c:pt>
                      <c:pt idx="45">
                        <c:v>0.23104133333333335</c:v>
                      </c:pt>
                      <c:pt idx="46">
                        <c:v>0.22022233333333333</c:v>
                      </c:pt>
                      <c:pt idx="47">
                        <c:v>0.20987266666666668</c:v>
                      </c:pt>
                      <c:pt idx="48">
                        <c:v>0.20418800000000001</c:v>
                      </c:pt>
                      <c:pt idx="49">
                        <c:v>0.21387733333333334</c:v>
                      </c:pt>
                      <c:pt idx="50">
                        <c:v>0.22397833333333331</c:v>
                      </c:pt>
                      <c:pt idx="51">
                        <c:v>0.23354399999999997</c:v>
                      </c:pt>
                      <c:pt idx="52">
                        <c:v>0.22782233333333335</c:v>
                      </c:pt>
                      <c:pt idx="53">
                        <c:v>0.217302</c:v>
                      </c:pt>
                      <c:pt idx="54">
                        <c:v>0.206645</c:v>
                      </c:pt>
                      <c:pt idx="55">
                        <c:v>0.20805133333333334</c:v>
                      </c:pt>
                      <c:pt idx="56">
                        <c:v>0.21910866666666665</c:v>
                      </c:pt>
                      <c:pt idx="57">
                        <c:v>0.22964366666666666</c:v>
                      </c:pt>
                      <c:pt idx="58">
                        <c:v>0.23289499999999999</c:v>
                      </c:pt>
                      <c:pt idx="59">
                        <c:v>0.22242766666666669</c:v>
                      </c:pt>
                      <c:pt idx="60">
                        <c:v>0.212113</c:v>
                      </c:pt>
                      <c:pt idx="61">
                        <c:v>0.20493566666666665</c:v>
                      </c:pt>
                      <c:pt idx="62">
                        <c:v>0.21386433333333332</c:v>
                      </c:pt>
                      <c:pt idx="63">
                        <c:v>0.22410766666666668</c:v>
                      </c:pt>
                      <c:pt idx="64">
                        <c:v>0.23363633333333333</c:v>
                      </c:pt>
                      <c:pt idx="65">
                        <c:v>0.22815099999999999</c:v>
                      </c:pt>
                      <c:pt idx="66">
                        <c:v>0.21758000000000002</c:v>
                      </c:pt>
                      <c:pt idx="67">
                        <c:v>0.20691033333333333</c:v>
                      </c:pt>
                      <c:pt idx="68">
                        <c:v>0.20796700000000001</c:v>
                      </c:pt>
                      <c:pt idx="69">
                        <c:v>0.21899199999999999</c:v>
                      </c:pt>
                      <c:pt idx="70">
                        <c:v>0.22930433333333333</c:v>
                      </c:pt>
                      <c:pt idx="71">
                        <c:v>0.23308833333333334</c:v>
                      </c:pt>
                      <c:pt idx="72">
                        <c:v>0.22214766666666666</c:v>
                      </c:pt>
                      <c:pt idx="73">
                        <c:v>0.21667033333333333</c:v>
                      </c:pt>
                      <c:pt idx="74">
                        <c:v>0.21873233333333333</c:v>
                      </c:pt>
                      <c:pt idx="75">
                        <c:v>0.22121833333333332</c:v>
                      </c:pt>
                      <c:pt idx="76">
                        <c:v>0.21621699999999999</c:v>
                      </c:pt>
                      <c:pt idx="77">
                        <c:v>0.20587600000000003</c:v>
                      </c:pt>
                      <c:pt idx="78">
                        <c:v>0.20360800000000001</c:v>
                      </c:pt>
                      <c:pt idx="79">
                        <c:v>0.20405300000000001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E7-405E-9510-44E9A9DE6D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proc!$C$1</c15:sqref>
                        </c15:formulaRef>
                      </c:ext>
                    </c:extLst>
                    <c:strCache>
                      <c:ptCount val="1"/>
                      <c:pt idx="0">
                        <c:v>MovAvg2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2">
                        <c:v>0.20311166666666666</c:v>
                      </c:pt>
                      <c:pt idx="3">
                        <c:v>0.20655373333333335</c:v>
                      </c:pt>
                      <c:pt idx="4">
                        <c:v>0.2121865866666667</c:v>
                      </c:pt>
                      <c:pt idx="5">
                        <c:v>0.21659906933333337</c:v>
                      </c:pt>
                      <c:pt idx="6">
                        <c:v>0.21769625546666671</c:v>
                      </c:pt>
                      <c:pt idx="7">
                        <c:v>0.21424780437333338</c:v>
                      </c:pt>
                      <c:pt idx="8">
                        <c:v>0.21651384349866673</c:v>
                      </c:pt>
                      <c:pt idx="9">
                        <c:v>0.2193664747989334</c:v>
                      </c:pt>
                      <c:pt idx="10">
                        <c:v>0.21649337983914674</c:v>
                      </c:pt>
                      <c:pt idx="11">
                        <c:v>0.21392890387131741</c:v>
                      </c:pt>
                      <c:pt idx="12">
                        <c:v>0.21196412309705392</c:v>
                      </c:pt>
                      <c:pt idx="13">
                        <c:v>0.21537989847764316</c:v>
                      </c:pt>
                      <c:pt idx="14">
                        <c:v>0.21775131878211454</c:v>
                      </c:pt>
                      <c:pt idx="15">
                        <c:v>0.21480665502569163</c:v>
                      </c:pt>
                      <c:pt idx="16">
                        <c:v>0.21253552402055331</c:v>
                      </c:pt>
                      <c:pt idx="17">
                        <c:v>0.21083541921644267</c:v>
                      </c:pt>
                      <c:pt idx="18">
                        <c:v>0.20907993537315414</c:v>
                      </c:pt>
                      <c:pt idx="19">
                        <c:v>0.21026134829852333</c:v>
                      </c:pt>
                      <c:pt idx="20">
                        <c:v>0.21512747863881868</c:v>
                      </c:pt>
                      <c:pt idx="21">
                        <c:v>0.21893458291105494</c:v>
                      </c:pt>
                      <c:pt idx="22">
                        <c:v>0.22071206632884396</c:v>
                      </c:pt>
                      <c:pt idx="23">
                        <c:v>0.21696745306307519</c:v>
                      </c:pt>
                      <c:pt idx="24">
                        <c:v>0.21741056245046017</c:v>
                      </c:pt>
                      <c:pt idx="25">
                        <c:v>0.22089064996036817</c:v>
                      </c:pt>
                      <c:pt idx="26">
                        <c:v>0.21841231996829455</c:v>
                      </c:pt>
                      <c:pt idx="27">
                        <c:v>0.21542105597463565</c:v>
                      </c:pt>
                      <c:pt idx="28">
                        <c:v>0.21297144477970853</c:v>
                      </c:pt>
                      <c:pt idx="29">
                        <c:v>0.21511375582376685</c:v>
                      </c:pt>
                      <c:pt idx="30">
                        <c:v>0.2191620046590135</c:v>
                      </c:pt>
                      <c:pt idx="31">
                        <c:v>0.22223360372721082</c:v>
                      </c:pt>
                      <c:pt idx="32">
                        <c:v>0.22260088298176867</c:v>
                      </c:pt>
                      <c:pt idx="33">
                        <c:v>0.21824090638541496</c:v>
                      </c:pt>
                      <c:pt idx="34">
                        <c:v>0.21963172510833198</c:v>
                      </c:pt>
                      <c:pt idx="35">
                        <c:v>0.22142958008666558</c:v>
                      </c:pt>
                      <c:pt idx="36">
                        <c:v>0.21779746406933248</c:v>
                      </c:pt>
                      <c:pt idx="37">
                        <c:v>0.21510017125546599</c:v>
                      </c:pt>
                      <c:pt idx="38">
                        <c:v>0.2128461370043728</c:v>
                      </c:pt>
                      <c:pt idx="39">
                        <c:v>0.21593010960349826</c:v>
                      </c:pt>
                      <c:pt idx="40">
                        <c:v>0.21860248768279861</c:v>
                      </c:pt>
                      <c:pt idx="41">
                        <c:v>0.21536779014623891</c:v>
                      </c:pt>
                      <c:pt idx="42">
                        <c:v>0.21707843211699113</c:v>
                      </c:pt>
                      <c:pt idx="43">
                        <c:v>0.22061554569359293</c:v>
                      </c:pt>
                      <c:pt idx="44">
                        <c:v>0.22347543655487434</c:v>
                      </c:pt>
                      <c:pt idx="45">
                        <c:v>0.2234693492438995</c:v>
                      </c:pt>
                      <c:pt idx="46">
                        <c:v>0.21923687939511963</c:v>
                      </c:pt>
                      <c:pt idx="47">
                        <c:v>0.21616270351609573</c:v>
                      </c:pt>
                      <c:pt idx="48">
                        <c:v>0.21420836281287658</c:v>
                      </c:pt>
                      <c:pt idx="49">
                        <c:v>0.21764169025030128</c:v>
                      </c:pt>
                      <c:pt idx="50">
                        <c:v>0.22094715220024105</c:v>
                      </c:pt>
                      <c:pt idx="51">
                        <c:v>0.22377532176019285</c:v>
                      </c:pt>
                      <c:pt idx="52">
                        <c:v>0.2218622574081543</c:v>
                      </c:pt>
                      <c:pt idx="53">
                        <c:v>0.21801140592652346</c:v>
                      </c:pt>
                      <c:pt idx="54">
                        <c:v>0.21503252474121878</c:v>
                      </c:pt>
                      <c:pt idx="55">
                        <c:v>0.21571181979297505</c:v>
                      </c:pt>
                      <c:pt idx="56">
                        <c:v>0.21972545583438005</c:v>
                      </c:pt>
                      <c:pt idx="57">
                        <c:v>0.22272476466750404</c:v>
                      </c:pt>
                      <c:pt idx="58">
                        <c:v>0.22381641173400324</c:v>
                      </c:pt>
                      <c:pt idx="59">
                        <c:v>0.21992872938720262</c:v>
                      </c:pt>
                      <c:pt idx="60">
                        <c:v>0.21669858350976212</c:v>
                      </c:pt>
                      <c:pt idx="61">
                        <c:v>0.21468906680780972</c:v>
                      </c:pt>
                      <c:pt idx="62">
                        <c:v>0.21798405344624777</c:v>
                      </c:pt>
                      <c:pt idx="63">
                        <c:v>0.22128884275699823</c:v>
                      </c:pt>
                      <c:pt idx="64">
                        <c:v>0.22407847420559862</c:v>
                      </c:pt>
                      <c:pt idx="65">
                        <c:v>0.2222043793644789</c:v>
                      </c:pt>
                      <c:pt idx="66">
                        <c:v>0.21832250349158314</c:v>
                      </c:pt>
                      <c:pt idx="67">
                        <c:v>0.21530360279326652</c:v>
                      </c:pt>
                      <c:pt idx="68">
                        <c:v>0.21581848223461322</c:v>
                      </c:pt>
                      <c:pt idx="69">
                        <c:v>0.21982878578769058</c:v>
                      </c:pt>
                      <c:pt idx="70">
                        <c:v>0.22269602863015248</c:v>
                      </c:pt>
                      <c:pt idx="71">
                        <c:v>0.22400282290412199</c:v>
                      </c:pt>
                      <c:pt idx="72">
                        <c:v>0.21981185832329761</c:v>
                      </c:pt>
                      <c:pt idx="73">
                        <c:v>0.21939608665863808</c:v>
                      </c:pt>
                      <c:pt idx="74">
                        <c:v>0.22260006932691045</c:v>
                      </c:pt>
                      <c:pt idx="75">
                        <c:v>0.22018125546152839</c:v>
                      </c:pt>
                      <c:pt idx="76">
                        <c:v>0.21669080436922272</c:v>
                      </c:pt>
                      <c:pt idx="77">
                        <c:v>0.2142312434953782</c:v>
                      </c:pt>
                      <c:pt idx="78">
                        <c:v>0.21212539479630257</c:v>
                      </c:pt>
                      <c:pt idx="79">
                        <c:v>0.21051311583704208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E7-405E-9510-44E9A9DE6D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proc!$D$1</c15:sqref>
                        </c15:formulaRef>
                      </c:ext>
                    </c:extLst>
                    <c:strCache>
                      <c:ptCount val="1"/>
                      <c:pt idx="0">
                        <c:v>Digi1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2">
                        <c:v>0.19500000000000001</c:v>
                      </c:pt>
                      <c:pt idx="3">
                        <c:v>0.24</c:v>
                      </c:pt>
                      <c:pt idx="4">
                        <c:v>0.24</c:v>
                      </c:pt>
                      <c:pt idx="5">
                        <c:v>0.24</c:v>
                      </c:pt>
                      <c:pt idx="6">
                        <c:v>0.19500000000000001</c:v>
                      </c:pt>
                      <c:pt idx="7">
                        <c:v>0.19500000000000001</c:v>
                      </c:pt>
                      <c:pt idx="8">
                        <c:v>0.24</c:v>
                      </c:pt>
                      <c:pt idx="9">
                        <c:v>0.24</c:v>
                      </c:pt>
                      <c:pt idx="10">
                        <c:v>0.19500000000000001</c:v>
                      </c:pt>
                      <c:pt idx="11">
                        <c:v>0.19500000000000001</c:v>
                      </c:pt>
                      <c:pt idx="12">
                        <c:v>0.19500000000000001</c:v>
                      </c:pt>
                      <c:pt idx="13">
                        <c:v>0.24</c:v>
                      </c:pt>
                      <c:pt idx="14">
                        <c:v>0.24</c:v>
                      </c:pt>
                      <c:pt idx="15">
                        <c:v>0.19500000000000001</c:v>
                      </c:pt>
                      <c:pt idx="16">
                        <c:v>0.19500000000000001</c:v>
                      </c:pt>
                      <c:pt idx="17">
                        <c:v>0.24</c:v>
                      </c:pt>
                      <c:pt idx="18">
                        <c:v>0.19500000000000001</c:v>
                      </c:pt>
                      <c:pt idx="19">
                        <c:v>0.24</c:v>
                      </c:pt>
                      <c:pt idx="20">
                        <c:v>0.24</c:v>
                      </c:pt>
                      <c:pt idx="21">
                        <c:v>0.24</c:v>
                      </c:pt>
                      <c:pt idx="22">
                        <c:v>0.19500000000000001</c:v>
                      </c:pt>
                      <c:pt idx="23">
                        <c:v>0.19500000000000001</c:v>
                      </c:pt>
                      <c:pt idx="24">
                        <c:v>0.24</c:v>
                      </c:pt>
                      <c:pt idx="25">
                        <c:v>0.24</c:v>
                      </c:pt>
                      <c:pt idx="26">
                        <c:v>0.19500000000000001</c:v>
                      </c:pt>
                      <c:pt idx="27">
                        <c:v>0.19500000000000001</c:v>
                      </c:pt>
                      <c:pt idx="28">
                        <c:v>0.19500000000000001</c:v>
                      </c:pt>
                      <c:pt idx="29">
                        <c:v>0.24</c:v>
                      </c:pt>
                      <c:pt idx="30">
                        <c:v>0.24</c:v>
                      </c:pt>
                      <c:pt idx="31">
                        <c:v>0.24</c:v>
                      </c:pt>
                      <c:pt idx="32">
                        <c:v>0.19500000000000001</c:v>
                      </c:pt>
                      <c:pt idx="33">
                        <c:v>0.19500000000000001</c:v>
                      </c:pt>
                      <c:pt idx="34">
                        <c:v>0.24</c:v>
                      </c:pt>
                      <c:pt idx="35">
                        <c:v>0.24</c:v>
                      </c:pt>
                      <c:pt idx="36">
                        <c:v>0.19500000000000001</c:v>
                      </c:pt>
                      <c:pt idx="37">
                        <c:v>0.19500000000000001</c:v>
                      </c:pt>
                      <c:pt idx="38">
                        <c:v>0.24</c:v>
                      </c:pt>
                      <c:pt idx="39">
                        <c:v>0.24</c:v>
                      </c:pt>
                      <c:pt idx="40">
                        <c:v>0.24</c:v>
                      </c:pt>
                      <c:pt idx="41">
                        <c:v>0.19500000000000001</c:v>
                      </c:pt>
                      <c:pt idx="42">
                        <c:v>0.24</c:v>
                      </c:pt>
                      <c:pt idx="43">
                        <c:v>0.24</c:v>
                      </c:pt>
                      <c:pt idx="44">
                        <c:v>0.24</c:v>
                      </c:pt>
                      <c:pt idx="45">
                        <c:v>0.19500000000000001</c:v>
                      </c:pt>
                      <c:pt idx="46">
                        <c:v>0.19500000000000001</c:v>
                      </c:pt>
                      <c:pt idx="47">
                        <c:v>0.19500000000000001</c:v>
                      </c:pt>
                      <c:pt idx="48">
                        <c:v>0.24</c:v>
                      </c:pt>
                      <c:pt idx="49">
                        <c:v>0.24</c:v>
                      </c:pt>
                      <c:pt idx="50">
                        <c:v>0.24</c:v>
                      </c:pt>
                      <c:pt idx="51">
                        <c:v>0.24</c:v>
                      </c:pt>
                      <c:pt idx="52">
                        <c:v>0.19500000000000001</c:v>
                      </c:pt>
                      <c:pt idx="53">
                        <c:v>0.19500000000000001</c:v>
                      </c:pt>
                      <c:pt idx="54">
                        <c:v>0.19500000000000001</c:v>
                      </c:pt>
                      <c:pt idx="55">
                        <c:v>0.24</c:v>
                      </c:pt>
                      <c:pt idx="56">
                        <c:v>0.24</c:v>
                      </c:pt>
                      <c:pt idx="57">
                        <c:v>0.24</c:v>
                      </c:pt>
                      <c:pt idx="58">
                        <c:v>0.19500000000000001</c:v>
                      </c:pt>
                      <c:pt idx="59">
                        <c:v>0.19500000000000001</c:v>
                      </c:pt>
                      <c:pt idx="60">
                        <c:v>0.19500000000000001</c:v>
                      </c:pt>
                      <c:pt idx="61">
                        <c:v>0.24</c:v>
                      </c:pt>
                      <c:pt idx="62">
                        <c:v>0.24</c:v>
                      </c:pt>
                      <c:pt idx="63">
                        <c:v>0.24</c:v>
                      </c:pt>
                      <c:pt idx="64">
                        <c:v>0.24</c:v>
                      </c:pt>
                      <c:pt idx="65">
                        <c:v>0.19500000000000001</c:v>
                      </c:pt>
                      <c:pt idx="66">
                        <c:v>0.19500000000000001</c:v>
                      </c:pt>
                      <c:pt idx="67">
                        <c:v>0.19500000000000001</c:v>
                      </c:pt>
                      <c:pt idx="68">
                        <c:v>0.24</c:v>
                      </c:pt>
                      <c:pt idx="69">
                        <c:v>0.24</c:v>
                      </c:pt>
                      <c:pt idx="70">
                        <c:v>0.24</c:v>
                      </c:pt>
                      <c:pt idx="71">
                        <c:v>0.19500000000000001</c:v>
                      </c:pt>
                      <c:pt idx="72">
                        <c:v>0.19500000000000001</c:v>
                      </c:pt>
                      <c:pt idx="73">
                        <c:v>0.24</c:v>
                      </c:pt>
                      <c:pt idx="74">
                        <c:v>0.24</c:v>
                      </c:pt>
                      <c:pt idx="75">
                        <c:v>0.19500000000000001</c:v>
                      </c:pt>
                      <c:pt idx="76">
                        <c:v>0.19500000000000001</c:v>
                      </c:pt>
                      <c:pt idx="77">
                        <c:v>0.19500000000000001</c:v>
                      </c:pt>
                      <c:pt idx="78">
                        <c:v>0.24</c:v>
                      </c:pt>
                      <c:pt idx="79">
                        <c:v>0.24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E7-405E-9510-44E9A9DE6D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proc!$F$1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proc!$F$2:$F$80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4">
                        <c:v>0.27</c:v>
                      </c:pt>
                      <c:pt idx="5">
                        <c:v>0.27</c:v>
                      </c:pt>
                      <c:pt idx="6">
                        <c:v>0.27</c:v>
                      </c:pt>
                      <c:pt idx="7">
                        <c:v>0.17</c:v>
                      </c:pt>
                      <c:pt idx="8">
                        <c:v>0.17</c:v>
                      </c:pt>
                      <c:pt idx="9">
                        <c:v>0.17</c:v>
                      </c:pt>
                      <c:pt idx="10">
                        <c:v>0.27</c:v>
                      </c:pt>
                      <c:pt idx="11">
                        <c:v>0.27</c:v>
                      </c:pt>
                      <c:pt idx="12">
                        <c:v>0.27</c:v>
                      </c:pt>
                      <c:pt idx="13">
                        <c:v>0.17</c:v>
                      </c:pt>
                      <c:pt idx="14">
                        <c:v>0.17</c:v>
                      </c:pt>
                      <c:pt idx="15">
                        <c:v>0.17</c:v>
                      </c:pt>
                      <c:pt idx="16">
                        <c:v>0.27</c:v>
                      </c:pt>
                      <c:pt idx="17">
                        <c:v>0.27</c:v>
                      </c:pt>
                      <c:pt idx="18">
                        <c:v>0.27</c:v>
                      </c:pt>
                      <c:pt idx="19">
                        <c:v>0.27</c:v>
                      </c:pt>
                      <c:pt idx="20">
                        <c:v>0.27</c:v>
                      </c:pt>
                      <c:pt idx="21">
                        <c:v>0.27</c:v>
                      </c:pt>
                      <c:pt idx="22">
                        <c:v>0.17</c:v>
                      </c:pt>
                      <c:pt idx="23">
                        <c:v>0.17</c:v>
                      </c:pt>
                      <c:pt idx="24">
                        <c:v>0.17</c:v>
                      </c:pt>
                      <c:pt idx="25">
                        <c:v>0.17</c:v>
                      </c:pt>
                      <c:pt idx="26">
                        <c:v>0.17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</c:v>
                      </c:pt>
                      <c:pt idx="30">
                        <c:v>0.17</c:v>
                      </c:pt>
                      <c:pt idx="31">
                        <c:v>0.17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</c:v>
                      </c:pt>
                      <c:pt idx="35">
                        <c:v>0.17</c:v>
                      </c:pt>
                      <c:pt idx="36">
                        <c:v>0.17</c:v>
                      </c:pt>
                      <c:pt idx="37">
                        <c:v>0.17</c:v>
                      </c:pt>
                      <c:pt idx="38">
                        <c:v>0.17</c:v>
                      </c:pt>
                      <c:pt idx="39">
                        <c:v>0.17</c:v>
                      </c:pt>
                      <c:pt idx="40">
                        <c:v>0.17</c:v>
                      </c:pt>
                      <c:pt idx="41">
                        <c:v>0.17</c:v>
                      </c:pt>
                      <c:pt idx="42">
                        <c:v>0.17</c:v>
                      </c:pt>
                      <c:pt idx="43">
                        <c:v>0.17</c:v>
                      </c:pt>
                      <c:pt idx="44">
                        <c:v>0.17</c:v>
                      </c:pt>
                      <c:pt idx="45">
                        <c:v>0.17</c:v>
                      </c:pt>
                      <c:pt idx="46">
                        <c:v>0.27</c:v>
                      </c:pt>
                      <c:pt idx="47">
                        <c:v>0.27</c:v>
                      </c:pt>
                      <c:pt idx="48">
                        <c:v>0.27</c:v>
                      </c:pt>
                      <c:pt idx="49">
                        <c:v>0.27</c:v>
                      </c:pt>
                      <c:pt idx="50">
                        <c:v>0.27</c:v>
                      </c:pt>
                      <c:pt idx="51">
                        <c:v>0.27</c:v>
                      </c:pt>
                      <c:pt idx="52">
                        <c:v>0.27</c:v>
                      </c:pt>
                      <c:pt idx="53">
                        <c:v>0.27</c:v>
                      </c:pt>
                      <c:pt idx="54">
                        <c:v>0.27</c:v>
                      </c:pt>
                      <c:pt idx="55">
                        <c:v>0.27</c:v>
                      </c:pt>
                      <c:pt idx="56">
                        <c:v>0.27</c:v>
                      </c:pt>
                      <c:pt idx="57">
                        <c:v>0.27</c:v>
                      </c:pt>
                      <c:pt idx="58">
                        <c:v>0.17</c:v>
                      </c:pt>
                      <c:pt idx="59">
                        <c:v>0.17</c:v>
                      </c:pt>
                      <c:pt idx="60">
                        <c:v>0.17</c:v>
                      </c:pt>
                      <c:pt idx="61">
                        <c:v>0.17</c:v>
                      </c:pt>
                      <c:pt idx="62">
                        <c:v>0.17</c:v>
                      </c:pt>
                      <c:pt idx="63">
                        <c:v>0.17</c:v>
                      </c:pt>
                      <c:pt idx="64">
                        <c:v>0.17</c:v>
                      </c:pt>
                      <c:pt idx="65">
                        <c:v>0.17</c:v>
                      </c:pt>
                      <c:pt idx="66">
                        <c:v>0.17</c:v>
                      </c:pt>
                      <c:pt idx="67">
                        <c:v>0.17</c:v>
                      </c:pt>
                      <c:pt idx="68">
                        <c:v>0.17</c:v>
                      </c:pt>
                      <c:pt idx="69">
                        <c:v>0.17</c:v>
                      </c:pt>
                      <c:pt idx="70">
                        <c:v>0.17</c:v>
                      </c:pt>
                      <c:pt idx="71">
                        <c:v>0.17</c:v>
                      </c:pt>
                      <c:pt idx="72">
                        <c:v>0.17</c:v>
                      </c:pt>
                      <c:pt idx="73">
                        <c:v>0.17</c:v>
                      </c:pt>
                      <c:pt idx="74">
                        <c:v>0.17</c:v>
                      </c:pt>
                      <c:pt idx="75">
                        <c:v>0.17</c:v>
                      </c:pt>
                      <c:pt idx="76">
                        <c:v>0.27</c:v>
                      </c:pt>
                      <c:pt idx="77">
                        <c:v>0.27</c:v>
                      </c:pt>
                      <c:pt idx="78">
                        <c:v>0.27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E7-405E-9510-44E9A9DE6D5C}"/>
                  </c:ext>
                </c:extLst>
              </c15:ser>
            </c15:filteredLineSeries>
          </c:ext>
        </c:extLst>
      </c:lineChart>
      <c:catAx>
        <c:axId val="399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00720"/>
        <c:crosses val="autoZero"/>
        <c:auto val="1"/>
        <c:lblAlgn val="ctr"/>
        <c:lblOffset val="100"/>
        <c:noMultiLvlLbl val="0"/>
      </c:catAx>
      <c:valAx>
        <c:axId val="206430072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duplicate!$B$2:$B$131</c:f>
              <c:numCache>
                <c:formatCode>General</c:formatCode>
                <c:ptCount val="130"/>
                <c:pt idx="0">
                  <c:v>0.20310600000000001</c:v>
                </c:pt>
                <c:pt idx="1">
                  <c:v>0.20432800000000001</c:v>
                </c:pt>
                <c:pt idx="2">
                  <c:v>0.201901</c:v>
                </c:pt>
                <c:pt idx="3">
                  <c:v>0.22032199999999999</c:v>
                </c:pt>
                <c:pt idx="4">
                  <c:v>0.23471800000000001</c:v>
                </c:pt>
                <c:pt idx="5">
                  <c:v>0.23424900000000001</c:v>
                </c:pt>
                <c:pt idx="6">
                  <c:v>0.222085</c:v>
                </c:pt>
                <c:pt idx="7">
                  <c:v>0.20045399999999999</c:v>
                </c:pt>
                <c:pt idx="8">
                  <c:v>0.225578</c:v>
                </c:pt>
                <c:pt idx="9">
                  <c:v>0.23077700000000001</c:v>
                </c:pt>
                <c:pt idx="10">
                  <c:v>0.20500099999999999</c:v>
                </c:pt>
                <c:pt idx="11">
                  <c:v>0.20367099999999999</c:v>
                </c:pt>
                <c:pt idx="12">
                  <c:v>0.20410500000000001</c:v>
                </c:pt>
                <c:pt idx="13">
                  <c:v>0.229043</c:v>
                </c:pt>
                <c:pt idx="14">
                  <c:v>0.22723699999999999</c:v>
                </c:pt>
                <c:pt idx="15">
                  <c:v>0.20302799999999999</c:v>
                </c:pt>
                <c:pt idx="16">
                  <c:v>0.20345099999999999</c:v>
                </c:pt>
                <c:pt idx="17">
                  <c:v>0.20403499999999999</c:v>
                </c:pt>
                <c:pt idx="18">
                  <c:v>0.20205799999999999</c:v>
                </c:pt>
                <c:pt idx="19">
                  <c:v>0.21498700000000001</c:v>
                </c:pt>
                <c:pt idx="20">
                  <c:v>0.23459199999999999</c:v>
                </c:pt>
                <c:pt idx="21">
                  <c:v>0.23416300000000001</c:v>
                </c:pt>
                <c:pt idx="22">
                  <c:v>0.227822</c:v>
                </c:pt>
                <c:pt idx="23">
                  <c:v>0.201989</c:v>
                </c:pt>
                <c:pt idx="24">
                  <c:v>0.21918299999999999</c:v>
                </c:pt>
                <c:pt idx="25">
                  <c:v>0.23481099999999999</c:v>
                </c:pt>
                <c:pt idx="26">
                  <c:v>0.20849899999999999</c:v>
                </c:pt>
                <c:pt idx="27">
                  <c:v>0.203456</c:v>
                </c:pt>
                <c:pt idx="28">
                  <c:v>0.20317299999999999</c:v>
                </c:pt>
                <c:pt idx="29">
                  <c:v>0.22368299999999999</c:v>
                </c:pt>
                <c:pt idx="30">
                  <c:v>0.23535500000000001</c:v>
                </c:pt>
                <c:pt idx="31">
                  <c:v>0.23452000000000001</c:v>
                </c:pt>
                <c:pt idx="32">
                  <c:v>0.22406999999999999</c:v>
                </c:pt>
                <c:pt idx="33">
                  <c:v>0.20080100000000001</c:v>
                </c:pt>
                <c:pt idx="34">
                  <c:v>0.22519500000000001</c:v>
                </c:pt>
                <c:pt idx="35">
                  <c:v>0.22862099999999999</c:v>
                </c:pt>
                <c:pt idx="36">
                  <c:v>0.20326900000000001</c:v>
                </c:pt>
                <c:pt idx="37">
                  <c:v>0.20431099999999999</c:v>
                </c:pt>
                <c:pt idx="38">
                  <c:v>0.20383000000000001</c:v>
                </c:pt>
                <c:pt idx="39">
                  <c:v>0.228266</c:v>
                </c:pt>
                <c:pt idx="40">
                  <c:v>0.229292</c:v>
                </c:pt>
                <c:pt idx="41">
                  <c:v>0.202429</c:v>
                </c:pt>
                <c:pt idx="42">
                  <c:v>0.22392100000000001</c:v>
                </c:pt>
                <c:pt idx="43">
                  <c:v>0.234764</c:v>
                </c:pt>
                <c:pt idx="44">
                  <c:v>0.23491500000000001</c:v>
                </c:pt>
                <c:pt idx="45">
                  <c:v>0.223445</c:v>
                </c:pt>
                <c:pt idx="46">
                  <c:v>0.20230699999999999</c:v>
                </c:pt>
                <c:pt idx="47">
                  <c:v>0.20386599999999999</c:v>
                </c:pt>
                <c:pt idx="48">
                  <c:v>0.20639099999999999</c:v>
                </c:pt>
                <c:pt idx="49">
                  <c:v>0.231375</c:v>
                </c:pt>
                <c:pt idx="50">
                  <c:v>0.23416899999999999</c:v>
                </c:pt>
                <c:pt idx="51">
                  <c:v>0.23508799999999999</c:v>
                </c:pt>
                <c:pt idx="52">
                  <c:v>0.21421000000000001</c:v>
                </c:pt>
                <c:pt idx="53">
                  <c:v>0.20260800000000001</c:v>
                </c:pt>
                <c:pt idx="54">
                  <c:v>0.20311699999999999</c:v>
                </c:pt>
                <c:pt idx="55">
                  <c:v>0.21842900000000001</c:v>
                </c:pt>
                <c:pt idx="56">
                  <c:v>0.23577999999999999</c:v>
                </c:pt>
                <c:pt idx="57">
                  <c:v>0.23472199999999999</c:v>
                </c:pt>
                <c:pt idx="58">
                  <c:v>0.228183</c:v>
                </c:pt>
                <c:pt idx="59">
                  <c:v>0.204378</c:v>
                </c:pt>
                <c:pt idx="60">
                  <c:v>0.20377799999999999</c:v>
                </c:pt>
                <c:pt idx="61">
                  <c:v>0.206651</c:v>
                </c:pt>
                <c:pt idx="62">
                  <c:v>0.23116400000000001</c:v>
                </c:pt>
                <c:pt idx="63">
                  <c:v>0.23450799999999999</c:v>
                </c:pt>
                <c:pt idx="64">
                  <c:v>0.235237</c:v>
                </c:pt>
                <c:pt idx="65">
                  <c:v>0.21470800000000001</c:v>
                </c:pt>
                <c:pt idx="66">
                  <c:v>0.202795</c:v>
                </c:pt>
                <c:pt idx="67">
                  <c:v>0.20322799999999999</c:v>
                </c:pt>
                <c:pt idx="68">
                  <c:v>0.21787799999999999</c:v>
                </c:pt>
                <c:pt idx="69">
                  <c:v>0.23587</c:v>
                </c:pt>
                <c:pt idx="70">
                  <c:v>0.23416500000000001</c:v>
                </c:pt>
                <c:pt idx="71">
                  <c:v>0.22922999999999999</c:v>
                </c:pt>
                <c:pt idx="72">
                  <c:v>0.20304800000000001</c:v>
                </c:pt>
                <c:pt idx="73">
                  <c:v>0.21773300000000001</c:v>
                </c:pt>
                <c:pt idx="74">
                  <c:v>0.23541599999999999</c:v>
                </c:pt>
                <c:pt idx="75">
                  <c:v>0.210506</c:v>
                </c:pt>
                <c:pt idx="76">
                  <c:v>0.20272899999999999</c:v>
                </c:pt>
                <c:pt idx="77">
                  <c:v>0.20439299999999999</c:v>
                </c:pt>
                <c:pt idx="78">
                  <c:v>0.20370199999999999</c:v>
                </c:pt>
                <c:pt idx="79">
                  <c:v>0.204064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0-4AD0-AF37-64F41CBB35CD}"/>
            </c:ext>
          </c:extLst>
        </c:ser>
        <c:ser>
          <c:idx val="2"/>
          <c:order val="2"/>
          <c:tx>
            <c:strRef>
              <c:f>duplicate!$D$1</c:f>
              <c:strCache>
                <c:ptCount val="1"/>
                <c:pt idx="0">
                  <c:v>Avg1</c:v>
                </c:pt>
              </c:strCache>
            </c:strRef>
          </c:tx>
          <c:val>
            <c:numRef>
              <c:f>duplicate!$D$2:$D$131</c:f>
              <c:numCache>
                <c:formatCode>General</c:formatCode>
                <c:ptCount val="130"/>
                <c:pt idx="2">
                  <c:v>0.20311166666666666</c:v>
                </c:pt>
                <c:pt idx="3">
                  <c:v>0.20655373333333335</c:v>
                </c:pt>
                <c:pt idx="4">
                  <c:v>0.2121865866666667</c:v>
                </c:pt>
                <c:pt idx="5">
                  <c:v>0.21659906933333337</c:v>
                </c:pt>
                <c:pt idx="6">
                  <c:v>0.21769625546666671</c:v>
                </c:pt>
                <c:pt idx="7">
                  <c:v>0.21424780437333338</c:v>
                </c:pt>
                <c:pt idx="8">
                  <c:v>0.21651384349866673</c:v>
                </c:pt>
                <c:pt idx="9">
                  <c:v>0.2193664747989334</c:v>
                </c:pt>
                <c:pt idx="10">
                  <c:v>0.21649337983914674</c:v>
                </c:pt>
                <c:pt idx="11">
                  <c:v>0.21392890387131741</c:v>
                </c:pt>
                <c:pt idx="12">
                  <c:v>0.21196412309705392</c:v>
                </c:pt>
                <c:pt idx="13">
                  <c:v>0.21537989847764316</c:v>
                </c:pt>
                <c:pt idx="14">
                  <c:v>0.21775131878211454</c:v>
                </c:pt>
                <c:pt idx="15">
                  <c:v>0.21480665502569163</c:v>
                </c:pt>
                <c:pt idx="16">
                  <c:v>0.21253552402055331</c:v>
                </c:pt>
                <c:pt idx="17">
                  <c:v>0.21083541921644267</c:v>
                </c:pt>
                <c:pt idx="18">
                  <c:v>0.20907993537315414</c:v>
                </c:pt>
                <c:pt idx="19">
                  <c:v>0.21026134829852333</c:v>
                </c:pt>
                <c:pt idx="20">
                  <c:v>0.21512747863881868</c:v>
                </c:pt>
                <c:pt idx="21">
                  <c:v>0.21893458291105494</c:v>
                </c:pt>
                <c:pt idx="22">
                  <c:v>0.22071206632884396</c:v>
                </c:pt>
                <c:pt idx="23">
                  <c:v>0.21696745306307519</c:v>
                </c:pt>
                <c:pt idx="24">
                  <c:v>0.21741056245046017</c:v>
                </c:pt>
                <c:pt idx="25">
                  <c:v>0.22089064996036817</c:v>
                </c:pt>
                <c:pt idx="26">
                  <c:v>0.21841231996829455</c:v>
                </c:pt>
                <c:pt idx="27">
                  <c:v>0.21542105597463565</c:v>
                </c:pt>
                <c:pt idx="28">
                  <c:v>0.21297144477970853</c:v>
                </c:pt>
                <c:pt idx="29">
                  <c:v>0.21511375582376685</c:v>
                </c:pt>
                <c:pt idx="30">
                  <c:v>0.2191620046590135</c:v>
                </c:pt>
                <c:pt idx="31">
                  <c:v>0.22223360372721082</c:v>
                </c:pt>
                <c:pt idx="32">
                  <c:v>0.22260088298176867</c:v>
                </c:pt>
                <c:pt idx="33">
                  <c:v>0.21824090638541496</c:v>
                </c:pt>
                <c:pt idx="34">
                  <c:v>0.21963172510833198</c:v>
                </c:pt>
                <c:pt idx="35">
                  <c:v>0.22142958008666558</c:v>
                </c:pt>
                <c:pt idx="36">
                  <c:v>0.21779746406933248</c:v>
                </c:pt>
                <c:pt idx="37">
                  <c:v>0.21510017125546599</c:v>
                </c:pt>
                <c:pt idx="38">
                  <c:v>0.2128461370043728</c:v>
                </c:pt>
                <c:pt idx="39">
                  <c:v>0.21593010960349826</c:v>
                </c:pt>
                <c:pt idx="40">
                  <c:v>0.21860248768279861</c:v>
                </c:pt>
                <c:pt idx="41">
                  <c:v>0.21536779014623891</c:v>
                </c:pt>
                <c:pt idx="42">
                  <c:v>0.21707843211699113</c:v>
                </c:pt>
                <c:pt idx="43">
                  <c:v>0.22061554569359293</c:v>
                </c:pt>
                <c:pt idx="44">
                  <c:v>0.22347543655487434</c:v>
                </c:pt>
                <c:pt idx="45">
                  <c:v>0.2234693492438995</c:v>
                </c:pt>
                <c:pt idx="46">
                  <c:v>0.21923687939511963</c:v>
                </c:pt>
                <c:pt idx="47">
                  <c:v>0.21616270351609573</c:v>
                </c:pt>
                <c:pt idx="48">
                  <c:v>0.21420836281287658</c:v>
                </c:pt>
                <c:pt idx="49">
                  <c:v>0.21764169025030128</c:v>
                </c:pt>
                <c:pt idx="50">
                  <c:v>0.22094715220024105</c:v>
                </c:pt>
                <c:pt idx="51">
                  <c:v>0.22377532176019285</c:v>
                </c:pt>
                <c:pt idx="52">
                  <c:v>0.2218622574081543</c:v>
                </c:pt>
                <c:pt idx="53">
                  <c:v>0.21801140592652346</c:v>
                </c:pt>
                <c:pt idx="54">
                  <c:v>0.21503252474121878</c:v>
                </c:pt>
                <c:pt idx="55">
                  <c:v>0.21571181979297505</c:v>
                </c:pt>
                <c:pt idx="56">
                  <c:v>0.21972545583438005</c:v>
                </c:pt>
                <c:pt idx="57">
                  <c:v>0.22272476466750404</c:v>
                </c:pt>
                <c:pt idx="58">
                  <c:v>0.22381641173400324</c:v>
                </c:pt>
                <c:pt idx="59">
                  <c:v>0.21992872938720262</c:v>
                </c:pt>
                <c:pt idx="60">
                  <c:v>0.21669858350976212</c:v>
                </c:pt>
                <c:pt idx="61">
                  <c:v>0.21468906680780972</c:v>
                </c:pt>
                <c:pt idx="62">
                  <c:v>0.21798405344624777</c:v>
                </c:pt>
                <c:pt idx="63">
                  <c:v>0.22128884275699823</c:v>
                </c:pt>
                <c:pt idx="64">
                  <c:v>0.22407847420559862</c:v>
                </c:pt>
                <c:pt idx="65">
                  <c:v>0.2222043793644789</c:v>
                </c:pt>
                <c:pt idx="66">
                  <c:v>0.21832250349158314</c:v>
                </c:pt>
                <c:pt idx="67">
                  <c:v>0.21530360279326652</c:v>
                </c:pt>
                <c:pt idx="68">
                  <c:v>0.21581848223461322</c:v>
                </c:pt>
                <c:pt idx="69">
                  <c:v>0.21982878578769058</c:v>
                </c:pt>
                <c:pt idx="70">
                  <c:v>0.22269602863015248</c:v>
                </c:pt>
                <c:pt idx="71">
                  <c:v>0.22400282290412199</c:v>
                </c:pt>
                <c:pt idx="72">
                  <c:v>0.21981185832329761</c:v>
                </c:pt>
                <c:pt idx="73">
                  <c:v>0.21939608665863808</c:v>
                </c:pt>
                <c:pt idx="74">
                  <c:v>0.22260006932691045</c:v>
                </c:pt>
                <c:pt idx="75">
                  <c:v>0.22018125546152839</c:v>
                </c:pt>
                <c:pt idx="76">
                  <c:v>0.21669080436922272</c:v>
                </c:pt>
                <c:pt idx="77">
                  <c:v>0.2142312434953782</c:v>
                </c:pt>
                <c:pt idx="78">
                  <c:v>0.21212539479630257</c:v>
                </c:pt>
                <c:pt idx="79">
                  <c:v>0.21051311583704208</c:v>
                </c:pt>
                <c:pt idx="80">
                  <c:v>0.16841049266963368</c:v>
                </c:pt>
                <c:pt idx="81">
                  <c:v>0.13472839413570695</c:v>
                </c:pt>
                <c:pt idx="82">
                  <c:v>0.10778271530856556</c:v>
                </c:pt>
                <c:pt idx="83">
                  <c:v>8.6226172246852459E-2</c:v>
                </c:pt>
                <c:pt idx="84">
                  <c:v>6.8980937797481975E-2</c:v>
                </c:pt>
                <c:pt idx="85">
                  <c:v>5.518475023798558E-2</c:v>
                </c:pt>
                <c:pt idx="86">
                  <c:v>4.414780019038847E-2</c:v>
                </c:pt>
                <c:pt idx="87">
                  <c:v>3.5318240152310776E-2</c:v>
                </c:pt>
                <c:pt idx="88">
                  <c:v>2.8254592121848623E-2</c:v>
                </c:pt>
                <c:pt idx="89">
                  <c:v>2.2603673697478899E-2</c:v>
                </c:pt>
                <c:pt idx="90">
                  <c:v>1.808293895798312E-2</c:v>
                </c:pt>
                <c:pt idx="91">
                  <c:v>1.4466351166386497E-2</c:v>
                </c:pt>
                <c:pt idx="92">
                  <c:v>1.1573080933109199E-2</c:v>
                </c:pt>
                <c:pt idx="93">
                  <c:v>9.258464746487359E-3</c:v>
                </c:pt>
                <c:pt idx="94">
                  <c:v>7.4067717971898874E-3</c:v>
                </c:pt>
                <c:pt idx="95">
                  <c:v>5.9254174377519099E-3</c:v>
                </c:pt>
                <c:pt idx="96">
                  <c:v>4.7403339502015279E-3</c:v>
                </c:pt>
                <c:pt idx="97">
                  <c:v>3.7922671601612226E-3</c:v>
                </c:pt>
                <c:pt idx="98">
                  <c:v>3.0338137281289783E-3</c:v>
                </c:pt>
                <c:pt idx="99">
                  <c:v>2.427050982503183E-3</c:v>
                </c:pt>
                <c:pt idx="100">
                  <c:v>1.9416407860025466E-3</c:v>
                </c:pt>
                <c:pt idx="101">
                  <c:v>1.5533126288020374E-3</c:v>
                </c:pt>
                <c:pt idx="102">
                  <c:v>1.24265010304163E-3</c:v>
                </c:pt>
                <c:pt idx="103">
                  <c:v>9.9412008243330414E-4</c:v>
                </c:pt>
                <c:pt idx="104">
                  <c:v>7.9529606594664335E-4</c:v>
                </c:pt>
                <c:pt idx="105">
                  <c:v>6.3623685275731473E-4</c:v>
                </c:pt>
                <c:pt idx="106">
                  <c:v>5.089894822058518E-4</c:v>
                </c:pt>
                <c:pt idx="107">
                  <c:v>4.0719158576468144E-4</c:v>
                </c:pt>
                <c:pt idx="108">
                  <c:v>3.2575326861174517E-4</c:v>
                </c:pt>
                <c:pt idx="109">
                  <c:v>2.6060261488939615E-4</c:v>
                </c:pt>
                <c:pt idx="110">
                  <c:v>2.0848209191151693E-4</c:v>
                </c:pt>
                <c:pt idx="111">
                  <c:v>1.6678567352921355E-4</c:v>
                </c:pt>
                <c:pt idx="112">
                  <c:v>1.3342853882337085E-4</c:v>
                </c:pt>
                <c:pt idx="113">
                  <c:v>1.0674283105869669E-4</c:v>
                </c:pt>
                <c:pt idx="114">
                  <c:v>8.5394264846957356E-5</c:v>
                </c:pt>
                <c:pt idx="115">
                  <c:v>6.8315411877565893E-5</c:v>
                </c:pt>
                <c:pt idx="116">
                  <c:v>5.4652329502052716E-5</c:v>
                </c:pt>
                <c:pt idx="117">
                  <c:v>4.3721863601642174E-5</c:v>
                </c:pt>
                <c:pt idx="118">
                  <c:v>3.4977490881313741E-5</c:v>
                </c:pt>
                <c:pt idx="119">
                  <c:v>2.7981992705050993E-5</c:v>
                </c:pt>
                <c:pt idx="120">
                  <c:v>2.2385594164040797E-5</c:v>
                </c:pt>
                <c:pt idx="121">
                  <c:v>1.7908475331232639E-5</c:v>
                </c:pt>
                <c:pt idx="122">
                  <c:v>1.4326780264986111E-5</c:v>
                </c:pt>
                <c:pt idx="123">
                  <c:v>1.146142421198889E-5</c:v>
                </c:pt>
                <c:pt idx="124">
                  <c:v>9.1691393695911121E-6</c:v>
                </c:pt>
                <c:pt idx="125">
                  <c:v>7.3353114956728904E-6</c:v>
                </c:pt>
                <c:pt idx="126">
                  <c:v>5.8682491965383125E-6</c:v>
                </c:pt>
                <c:pt idx="127">
                  <c:v>4.6945993572306505E-6</c:v>
                </c:pt>
                <c:pt idx="128">
                  <c:v>3.7556794857845205E-6</c:v>
                </c:pt>
                <c:pt idx="129">
                  <c:v>3.0045435886276166E-6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0-4AD0-AF37-64F41CBB35CD}"/>
            </c:ext>
          </c:extLst>
        </c:ser>
        <c:ser>
          <c:idx val="3"/>
          <c:order val="3"/>
          <c:tx>
            <c:strRef>
              <c:f>duplicate!$E$1</c:f>
              <c:strCache>
                <c:ptCount val="1"/>
                <c:pt idx="0">
                  <c:v>Digi1</c:v>
                </c:pt>
              </c:strCache>
            </c:strRef>
          </c:tx>
          <c:val>
            <c:numRef>
              <c:f>duplicate!$E$2:$E$131</c:f>
              <c:numCache>
                <c:formatCode>General</c:formatCode>
                <c:ptCount val="130"/>
                <c:pt idx="2">
                  <c:v>0.19500000000000001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0.19500000000000001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0.19500000000000001</c:v>
                </c:pt>
                <c:pt idx="11">
                  <c:v>0.19500000000000001</c:v>
                </c:pt>
                <c:pt idx="12">
                  <c:v>0.19500000000000001</c:v>
                </c:pt>
                <c:pt idx="13">
                  <c:v>0.24</c:v>
                </c:pt>
                <c:pt idx="14">
                  <c:v>0.24</c:v>
                </c:pt>
                <c:pt idx="15">
                  <c:v>0.19500000000000001</c:v>
                </c:pt>
                <c:pt idx="16">
                  <c:v>0.19500000000000001</c:v>
                </c:pt>
                <c:pt idx="17">
                  <c:v>0.19500000000000001</c:v>
                </c:pt>
                <c:pt idx="18">
                  <c:v>0.19500000000000001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0.19500000000000001</c:v>
                </c:pt>
                <c:pt idx="24">
                  <c:v>0.24</c:v>
                </c:pt>
                <c:pt idx="25">
                  <c:v>0.24</c:v>
                </c:pt>
                <c:pt idx="26">
                  <c:v>0.19500000000000001</c:v>
                </c:pt>
                <c:pt idx="27">
                  <c:v>0.19500000000000001</c:v>
                </c:pt>
                <c:pt idx="28">
                  <c:v>0.19500000000000001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0.19500000000000001</c:v>
                </c:pt>
                <c:pt idx="34">
                  <c:v>0.24</c:v>
                </c:pt>
                <c:pt idx="35">
                  <c:v>0.24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0.24</c:v>
                </c:pt>
                <c:pt idx="40">
                  <c:v>0.24</c:v>
                </c:pt>
                <c:pt idx="41">
                  <c:v>0.19500000000000001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0.24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0-4AD0-AF37-64F41CBB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22752"/>
        <c:axId val="27363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Forecast</c:v>
                </c:tx>
                <c:val>
                  <c:numRef>
                    <c:extLst>
                      <c:ext uri="{02D57815-91ED-43cb-92C2-25804820EDAC}">
                        <c15:formulaRef>
                          <c15:sqref>duplicate!$C$2:$C$131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0.20311166666666666</c:v>
                      </c:pt>
                      <c:pt idx="3">
                        <c:v>0.20885033333333333</c:v>
                      </c:pt>
                      <c:pt idx="4">
                        <c:v>0.21898033333333333</c:v>
                      </c:pt>
                      <c:pt idx="5">
                        <c:v>0.22976300000000002</c:v>
                      </c:pt>
                      <c:pt idx="6">
                        <c:v>0.23035066666666668</c:v>
                      </c:pt>
                      <c:pt idx="7">
                        <c:v>0.21892933333333334</c:v>
                      </c:pt>
                      <c:pt idx="8">
                        <c:v>0.21603900000000001</c:v>
                      </c:pt>
                      <c:pt idx="9">
                        <c:v>0.21893633333333332</c:v>
                      </c:pt>
                      <c:pt idx="10">
                        <c:v>0.22045200000000001</c:v>
                      </c:pt>
                      <c:pt idx="11">
                        <c:v>0.21314966666666665</c:v>
                      </c:pt>
                      <c:pt idx="12">
                        <c:v>0.204259</c:v>
                      </c:pt>
                      <c:pt idx="13">
                        <c:v>0.21227300000000002</c:v>
                      </c:pt>
                      <c:pt idx="14">
                        <c:v>0.22012833333333334</c:v>
                      </c:pt>
                      <c:pt idx="15">
                        <c:v>0.21976933333333334</c:v>
                      </c:pt>
                      <c:pt idx="16">
                        <c:v>0.21123866666666666</c:v>
                      </c:pt>
                      <c:pt idx="17">
                        <c:v>0.20350466666666667</c:v>
                      </c:pt>
                      <c:pt idx="18">
                        <c:v>0.20318133333333332</c:v>
                      </c:pt>
                      <c:pt idx="19">
                        <c:v>0.20702666666666666</c:v>
                      </c:pt>
                      <c:pt idx="20">
                        <c:v>0.21721233333333334</c:v>
                      </c:pt>
                      <c:pt idx="21">
                        <c:v>0.22791400000000003</c:v>
                      </c:pt>
                      <c:pt idx="22">
                        <c:v>0.23219233333333333</c:v>
                      </c:pt>
                      <c:pt idx="23">
                        <c:v>0.22132466666666664</c:v>
                      </c:pt>
                      <c:pt idx="24">
                        <c:v>0.21633133333333332</c:v>
                      </c:pt>
                      <c:pt idx="25">
                        <c:v>0.21866099999999999</c:v>
                      </c:pt>
                      <c:pt idx="26">
                        <c:v>0.220831</c:v>
                      </c:pt>
                      <c:pt idx="27">
                        <c:v>0.21558866666666665</c:v>
                      </c:pt>
                      <c:pt idx="28">
                        <c:v>0.20504266666666662</c:v>
                      </c:pt>
                      <c:pt idx="29">
                        <c:v>0.21010399999999999</c:v>
                      </c:pt>
                      <c:pt idx="30">
                        <c:v>0.22073699999999999</c:v>
                      </c:pt>
                      <c:pt idx="31">
                        <c:v>0.231186</c:v>
                      </c:pt>
                      <c:pt idx="32">
                        <c:v>0.23131500000000002</c:v>
                      </c:pt>
                      <c:pt idx="33">
                        <c:v>0.21979700000000002</c:v>
                      </c:pt>
                      <c:pt idx="34">
                        <c:v>0.21668866666666667</c:v>
                      </c:pt>
                      <c:pt idx="35">
                        <c:v>0.21820566666666666</c:v>
                      </c:pt>
                      <c:pt idx="36">
                        <c:v>0.21902833333333335</c:v>
                      </c:pt>
                      <c:pt idx="37">
                        <c:v>0.21206700000000001</c:v>
                      </c:pt>
                      <c:pt idx="38">
                        <c:v>0.20380333333333334</c:v>
                      </c:pt>
                      <c:pt idx="39">
                        <c:v>0.21213566666666664</c:v>
                      </c:pt>
                      <c:pt idx="40">
                        <c:v>0.2204626666666667</c:v>
                      </c:pt>
                      <c:pt idx="41">
                        <c:v>0.21999566666666667</c:v>
                      </c:pt>
                      <c:pt idx="42">
                        <c:v>0.21854733333333334</c:v>
                      </c:pt>
                      <c:pt idx="43">
                        <c:v>0.22037133333333334</c:v>
                      </c:pt>
                      <c:pt idx="44">
                        <c:v>0.23119999999999999</c:v>
                      </c:pt>
                      <c:pt idx="45">
                        <c:v>0.23104133333333335</c:v>
                      </c:pt>
                      <c:pt idx="46">
                        <c:v>0.22022233333333333</c:v>
                      </c:pt>
                      <c:pt idx="47">
                        <c:v>0.20987266666666668</c:v>
                      </c:pt>
                      <c:pt idx="48">
                        <c:v>0.20418800000000001</c:v>
                      </c:pt>
                      <c:pt idx="49">
                        <c:v>0.21387733333333334</c:v>
                      </c:pt>
                      <c:pt idx="50">
                        <c:v>0.22397833333333331</c:v>
                      </c:pt>
                      <c:pt idx="51">
                        <c:v>0.23354399999999997</c:v>
                      </c:pt>
                      <c:pt idx="52">
                        <c:v>0.22782233333333335</c:v>
                      </c:pt>
                      <c:pt idx="53">
                        <c:v>0.217302</c:v>
                      </c:pt>
                      <c:pt idx="54">
                        <c:v>0.206645</c:v>
                      </c:pt>
                      <c:pt idx="55">
                        <c:v>0.20805133333333334</c:v>
                      </c:pt>
                      <c:pt idx="56">
                        <c:v>0.21910866666666665</c:v>
                      </c:pt>
                      <c:pt idx="57">
                        <c:v>0.22964366666666666</c:v>
                      </c:pt>
                      <c:pt idx="58">
                        <c:v>0.23289499999999999</c:v>
                      </c:pt>
                      <c:pt idx="59">
                        <c:v>0.22242766666666669</c:v>
                      </c:pt>
                      <c:pt idx="60">
                        <c:v>0.212113</c:v>
                      </c:pt>
                      <c:pt idx="61">
                        <c:v>0.20493566666666665</c:v>
                      </c:pt>
                      <c:pt idx="62">
                        <c:v>0.21386433333333332</c:v>
                      </c:pt>
                      <c:pt idx="63">
                        <c:v>0.22410766666666668</c:v>
                      </c:pt>
                      <c:pt idx="64">
                        <c:v>0.23363633333333333</c:v>
                      </c:pt>
                      <c:pt idx="65">
                        <c:v>0.22815099999999999</c:v>
                      </c:pt>
                      <c:pt idx="66">
                        <c:v>0.21758000000000002</c:v>
                      </c:pt>
                      <c:pt idx="67">
                        <c:v>0.20691033333333333</c:v>
                      </c:pt>
                      <c:pt idx="68">
                        <c:v>0.20796700000000001</c:v>
                      </c:pt>
                      <c:pt idx="69">
                        <c:v>0.21899199999999999</c:v>
                      </c:pt>
                      <c:pt idx="70">
                        <c:v>0.22930433333333333</c:v>
                      </c:pt>
                      <c:pt idx="71">
                        <c:v>0.23308833333333334</c:v>
                      </c:pt>
                      <c:pt idx="72">
                        <c:v>0.22214766666666666</c:v>
                      </c:pt>
                      <c:pt idx="73">
                        <c:v>0.21667033333333333</c:v>
                      </c:pt>
                      <c:pt idx="74">
                        <c:v>0.21873233333333333</c:v>
                      </c:pt>
                      <c:pt idx="75">
                        <c:v>0.22121833333333332</c:v>
                      </c:pt>
                      <c:pt idx="76">
                        <c:v>0.21621699999999999</c:v>
                      </c:pt>
                      <c:pt idx="77">
                        <c:v>0.20587600000000003</c:v>
                      </c:pt>
                      <c:pt idx="78">
                        <c:v>0.20360800000000001</c:v>
                      </c:pt>
                      <c:pt idx="79">
                        <c:v>0.20405300000000001</c:v>
                      </c:pt>
                      <c:pt idx="80">
                        <c:v>0.20388299999999998</c:v>
                      </c:pt>
                      <c:pt idx="81">
                        <c:v>0.204064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E0-4AD0-AF37-64F41CBB35CD}"/>
                  </c:ext>
                </c:extLst>
              </c15:ser>
            </c15:filteredLineSeries>
          </c:ext>
        </c:extLst>
      </c:lineChart>
      <c:catAx>
        <c:axId val="2771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73635696"/>
        <c:crosses val="autoZero"/>
        <c:auto val="1"/>
        <c:lblAlgn val="ctr"/>
        <c:lblOffset val="100"/>
        <c:noMultiLvlLbl val="0"/>
      </c:catAx>
      <c:valAx>
        <c:axId val="273635696"/>
        <c:scaling>
          <c:orientation val="minMax"/>
          <c:min val="0.1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122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readRN16!$B$2:$B$131</c:f>
              <c:numCache>
                <c:formatCode>General</c:formatCode>
                <c:ptCount val="130"/>
                <c:pt idx="0">
                  <c:v>0.180868</c:v>
                </c:pt>
                <c:pt idx="1">
                  <c:v>0.180925</c:v>
                </c:pt>
                <c:pt idx="2">
                  <c:v>0.18096300000000001</c:v>
                </c:pt>
                <c:pt idx="3">
                  <c:v>0.18099199999999999</c:v>
                </c:pt>
                <c:pt idx="4">
                  <c:v>0.180895</c:v>
                </c:pt>
                <c:pt idx="5">
                  <c:v>0.18090500000000001</c:v>
                </c:pt>
                <c:pt idx="6">
                  <c:v>0.18076200000000001</c:v>
                </c:pt>
                <c:pt idx="7">
                  <c:v>0.181005</c:v>
                </c:pt>
                <c:pt idx="8">
                  <c:v>0.18090200000000001</c:v>
                </c:pt>
                <c:pt idx="9">
                  <c:v>0.18099499999999999</c:v>
                </c:pt>
                <c:pt idx="10">
                  <c:v>0.18098900000000001</c:v>
                </c:pt>
                <c:pt idx="11">
                  <c:v>0.18090999999999999</c:v>
                </c:pt>
                <c:pt idx="12">
                  <c:v>0.180808</c:v>
                </c:pt>
                <c:pt idx="13">
                  <c:v>0.18085499999999999</c:v>
                </c:pt>
                <c:pt idx="14">
                  <c:v>0.18079600000000001</c:v>
                </c:pt>
                <c:pt idx="15">
                  <c:v>0.180759</c:v>
                </c:pt>
                <c:pt idx="16">
                  <c:v>0.18085899999999999</c:v>
                </c:pt>
                <c:pt idx="17">
                  <c:v>0.18069499999999999</c:v>
                </c:pt>
                <c:pt idx="18">
                  <c:v>0.18061099999999999</c:v>
                </c:pt>
                <c:pt idx="19">
                  <c:v>0.18065500000000001</c:v>
                </c:pt>
                <c:pt idx="20">
                  <c:v>0.180646</c:v>
                </c:pt>
                <c:pt idx="21">
                  <c:v>0.180536</c:v>
                </c:pt>
                <c:pt idx="22">
                  <c:v>0.180616</c:v>
                </c:pt>
                <c:pt idx="23">
                  <c:v>0.18052799999999999</c:v>
                </c:pt>
                <c:pt idx="24">
                  <c:v>0.18052399999999999</c:v>
                </c:pt>
                <c:pt idx="25">
                  <c:v>0.18049899999999999</c:v>
                </c:pt>
                <c:pt idx="26">
                  <c:v>0.18053900000000001</c:v>
                </c:pt>
                <c:pt idx="27">
                  <c:v>0.18074399999999999</c:v>
                </c:pt>
                <c:pt idx="28">
                  <c:v>0.17996400000000001</c:v>
                </c:pt>
                <c:pt idx="29">
                  <c:v>0.18121300000000001</c:v>
                </c:pt>
                <c:pt idx="30">
                  <c:v>0.17874000000000001</c:v>
                </c:pt>
                <c:pt idx="31">
                  <c:v>0.19953599999999999</c:v>
                </c:pt>
                <c:pt idx="32">
                  <c:v>0.214725</c:v>
                </c:pt>
                <c:pt idx="33">
                  <c:v>0.21393599999999999</c:v>
                </c:pt>
                <c:pt idx="34">
                  <c:v>0.200937</c:v>
                </c:pt>
                <c:pt idx="35">
                  <c:v>0.17758599999999999</c:v>
                </c:pt>
                <c:pt idx="36">
                  <c:v>0.20443600000000001</c:v>
                </c:pt>
                <c:pt idx="37">
                  <c:v>0.21046300000000001</c:v>
                </c:pt>
                <c:pt idx="38">
                  <c:v>0.182084</c:v>
                </c:pt>
                <c:pt idx="39">
                  <c:v>0.180421</c:v>
                </c:pt>
                <c:pt idx="40">
                  <c:v>0.18079300000000001</c:v>
                </c:pt>
                <c:pt idx="41">
                  <c:v>0.20809800000000001</c:v>
                </c:pt>
                <c:pt idx="42">
                  <c:v>0.20660200000000001</c:v>
                </c:pt>
                <c:pt idx="43">
                  <c:v>0.18009600000000001</c:v>
                </c:pt>
                <c:pt idx="44">
                  <c:v>0.18004000000000001</c:v>
                </c:pt>
                <c:pt idx="45">
                  <c:v>0.180674</c:v>
                </c:pt>
                <c:pt idx="46">
                  <c:v>0.17838000000000001</c:v>
                </c:pt>
                <c:pt idx="47">
                  <c:v>0.19229399999999999</c:v>
                </c:pt>
                <c:pt idx="48">
                  <c:v>0.21396499999999999</c:v>
                </c:pt>
                <c:pt idx="49">
                  <c:v>0.213532</c:v>
                </c:pt>
                <c:pt idx="50">
                  <c:v>0.206344</c:v>
                </c:pt>
                <c:pt idx="51">
                  <c:v>0.17846600000000001</c:v>
                </c:pt>
                <c:pt idx="52">
                  <c:v>0.19691700000000001</c:v>
                </c:pt>
                <c:pt idx="53">
                  <c:v>0.21418999999999999</c:v>
                </c:pt>
                <c:pt idx="54">
                  <c:v>0.18568299999999999</c:v>
                </c:pt>
                <c:pt idx="55">
                  <c:v>0.17955499999999999</c:v>
                </c:pt>
                <c:pt idx="56">
                  <c:v>0.17915700000000001</c:v>
                </c:pt>
                <c:pt idx="57">
                  <c:v>0.20166700000000001</c:v>
                </c:pt>
                <c:pt idx="58">
                  <c:v>0.21456</c:v>
                </c:pt>
                <c:pt idx="59">
                  <c:v>0.213558</c:v>
                </c:pt>
                <c:pt idx="60">
                  <c:v>0.202122</c:v>
                </c:pt>
                <c:pt idx="61">
                  <c:v>0.176923</c:v>
                </c:pt>
                <c:pt idx="62">
                  <c:v>0.202788</c:v>
                </c:pt>
                <c:pt idx="63">
                  <c:v>0.20788100000000001</c:v>
                </c:pt>
                <c:pt idx="64">
                  <c:v>0.178202</c:v>
                </c:pt>
                <c:pt idx="65">
                  <c:v>0.19650799999999999</c:v>
                </c:pt>
                <c:pt idx="66">
                  <c:v>0.213919</c:v>
                </c:pt>
                <c:pt idx="67">
                  <c:v>0.185887</c:v>
                </c:pt>
                <c:pt idx="68">
                  <c:v>0.17927399999999999</c:v>
                </c:pt>
                <c:pt idx="69">
                  <c:v>0.178955</c:v>
                </c:pt>
                <c:pt idx="70">
                  <c:v>0.200959</c:v>
                </c:pt>
                <c:pt idx="71">
                  <c:v>0.214474</c:v>
                </c:pt>
                <c:pt idx="72">
                  <c:v>0.21343500000000001</c:v>
                </c:pt>
                <c:pt idx="73">
                  <c:v>0.20217499999999999</c:v>
                </c:pt>
                <c:pt idx="74">
                  <c:v>0.177067</c:v>
                </c:pt>
                <c:pt idx="75">
                  <c:v>0.201518</c:v>
                </c:pt>
                <c:pt idx="76">
                  <c:v>0.211481</c:v>
                </c:pt>
                <c:pt idx="77">
                  <c:v>0.18115500000000001</c:v>
                </c:pt>
                <c:pt idx="78">
                  <c:v>0.189636</c:v>
                </c:pt>
                <c:pt idx="79">
                  <c:v>0.21488199999999999</c:v>
                </c:pt>
                <c:pt idx="80">
                  <c:v>0.19084100000000001</c:v>
                </c:pt>
                <c:pt idx="81">
                  <c:v>0.180286</c:v>
                </c:pt>
                <c:pt idx="82">
                  <c:v>0.21088000000000001</c:v>
                </c:pt>
                <c:pt idx="83">
                  <c:v>0.19737199999999999</c:v>
                </c:pt>
                <c:pt idx="84">
                  <c:v>0.17738799999999999</c:v>
                </c:pt>
                <c:pt idx="85">
                  <c:v>0.20677999999999999</c:v>
                </c:pt>
                <c:pt idx="86">
                  <c:v>0.20674600000000001</c:v>
                </c:pt>
                <c:pt idx="87">
                  <c:v>0.17984800000000001</c:v>
                </c:pt>
                <c:pt idx="88">
                  <c:v>0.179229</c:v>
                </c:pt>
                <c:pt idx="89">
                  <c:v>0.181703</c:v>
                </c:pt>
                <c:pt idx="90">
                  <c:v>0.20972199999999999</c:v>
                </c:pt>
                <c:pt idx="91">
                  <c:v>0.202898</c:v>
                </c:pt>
                <c:pt idx="92">
                  <c:v>0.17660000000000001</c:v>
                </c:pt>
                <c:pt idx="93">
                  <c:v>0.201071</c:v>
                </c:pt>
                <c:pt idx="94">
                  <c:v>0.21334400000000001</c:v>
                </c:pt>
                <c:pt idx="95">
                  <c:v>0.21335399999999999</c:v>
                </c:pt>
                <c:pt idx="96">
                  <c:v>0.19720299999999999</c:v>
                </c:pt>
                <c:pt idx="97">
                  <c:v>0.176817</c:v>
                </c:pt>
                <c:pt idx="98">
                  <c:v>0.20630299999999999</c:v>
                </c:pt>
                <c:pt idx="99">
                  <c:v>0.206931</c:v>
                </c:pt>
                <c:pt idx="100">
                  <c:v>0.17938999999999999</c:v>
                </c:pt>
                <c:pt idx="101">
                  <c:v>0.179567</c:v>
                </c:pt>
                <c:pt idx="102">
                  <c:v>0.17905399999999999</c:v>
                </c:pt>
                <c:pt idx="103">
                  <c:v>0.204707</c:v>
                </c:pt>
                <c:pt idx="104">
                  <c:v>0.21298700000000001</c:v>
                </c:pt>
                <c:pt idx="105">
                  <c:v>0.213366</c:v>
                </c:pt>
                <c:pt idx="106">
                  <c:v>0.19664999999999999</c:v>
                </c:pt>
                <c:pt idx="107">
                  <c:v>0.17674000000000001</c:v>
                </c:pt>
                <c:pt idx="108">
                  <c:v>0.17980599999999999</c:v>
                </c:pt>
                <c:pt idx="109">
                  <c:v>0.178476</c:v>
                </c:pt>
                <c:pt idx="110">
                  <c:v>0.17915400000000001</c:v>
                </c:pt>
                <c:pt idx="111">
                  <c:v>0.178814</c:v>
                </c:pt>
                <c:pt idx="112">
                  <c:v>0.17881900000000001</c:v>
                </c:pt>
                <c:pt idx="113">
                  <c:v>0.17870900000000001</c:v>
                </c:pt>
                <c:pt idx="114">
                  <c:v>0.178734</c:v>
                </c:pt>
                <c:pt idx="115">
                  <c:v>0.17869199999999999</c:v>
                </c:pt>
                <c:pt idx="116">
                  <c:v>0.17871000000000001</c:v>
                </c:pt>
                <c:pt idx="117">
                  <c:v>0.178707</c:v>
                </c:pt>
                <c:pt idx="118">
                  <c:v>0.17869499999999999</c:v>
                </c:pt>
                <c:pt idx="119">
                  <c:v>0.17873600000000001</c:v>
                </c:pt>
                <c:pt idx="120">
                  <c:v>0.178761</c:v>
                </c:pt>
                <c:pt idx="121">
                  <c:v>0.17863499999999999</c:v>
                </c:pt>
                <c:pt idx="122">
                  <c:v>0.17872299999999999</c:v>
                </c:pt>
                <c:pt idx="123">
                  <c:v>0.17858099999999999</c:v>
                </c:pt>
                <c:pt idx="124">
                  <c:v>0.17857000000000001</c:v>
                </c:pt>
                <c:pt idx="125">
                  <c:v>0.17866399999999999</c:v>
                </c:pt>
                <c:pt idx="126">
                  <c:v>0.178476</c:v>
                </c:pt>
                <c:pt idx="127">
                  <c:v>0.17849699999999999</c:v>
                </c:pt>
                <c:pt idx="128">
                  <c:v>0.17860200000000001</c:v>
                </c:pt>
                <c:pt idx="129">
                  <c:v>0.17868100000000001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8-4D22-AF2A-811A1FA9E210}"/>
            </c:ext>
          </c:extLst>
        </c:ser>
        <c:ser>
          <c:idx val="2"/>
          <c:order val="2"/>
          <c:tx>
            <c:strRef>
              <c:f>readRN16!$D$1</c:f>
              <c:strCache>
                <c:ptCount val="1"/>
                <c:pt idx="0">
                  <c:v>Avg1</c:v>
                </c:pt>
              </c:strCache>
            </c:strRef>
          </c:tx>
          <c:val>
            <c:numRef>
              <c:f>readRN16!$D$2:$D$131</c:f>
              <c:numCache>
                <c:formatCode>General</c:formatCode>
                <c:ptCount val="130"/>
                <c:pt idx="2">
                  <c:v>0.18091866666666667</c:v>
                </c:pt>
                <c:pt idx="3">
                  <c:v>0.18093333333333333</c:v>
                </c:pt>
                <c:pt idx="4">
                  <c:v>0.18092566666666665</c:v>
                </c:pt>
                <c:pt idx="5">
                  <c:v>0.18092153333333333</c:v>
                </c:pt>
                <c:pt idx="6">
                  <c:v>0.18088962666666666</c:v>
                </c:pt>
                <c:pt idx="7">
                  <c:v>0.18091270133333334</c:v>
                </c:pt>
                <c:pt idx="8">
                  <c:v>0.18091056106666667</c:v>
                </c:pt>
                <c:pt idx="9">
                  <c:v>0.18092744885333334</c:v>
                </c:pt>
                <c:pt idx="10">
                  <c:v>0.18093975908266668</c:v>
                </c:pt>
                <c:pt idx="11">
                  <c:v>0.18093380726613334</c:v>
                </c:pt>
                <c:pt idx="12">
                  <c:v>0.18090864581290667</c:v>
                </c:pt>
                <c:pt idx="13">
                  <c:v>0.18089791665032534</c:v>
                </c:pt>
                <c:pt idx="14">
                  <c:v>0.18087753332026027</c:v>
                </c:pt>
                <c:pt idx="15">
                  <c:v>0.18085382665620822</c:v>
                </c:pt>
                <c:pt idx="16">
                  <c:v>0.18085486132496659</c:v>
                </c:pt>
                <c:pt idx="17">
                  <c:v>0.18082288905997329</c:v>
                </c:pt>
                <c:pt idx="18">
                  <c:v>0.18078051124797864</c:v>
                </c:pt>
                <c:pt idx="19">
                  <c:v>0.18075540899838291</c:v>
                </c:pt>
                <c:pt idx="20">
                  <c:v>0.18073352719870633</c:v>
                </c:pt>
                <c:pt idx="21">
                  <c:v>0.18069402175896507</c:v>
                </c:pt>
                <c:pt idx="22">
                  <c:v>0.18067841740717205</c:v>
                </c:pt>
                <c:pt idx="23">
                  <c:v>0.18064833392573765</c:v>
                </c:pt>
                <c:pt idx="24">
                  <c:v>0.1806234671405901</c:v>
                </c:pt>
                <c:pt idx="25">
                  <c:v>0.18059857371247207</c:v>
                </c:pt>
                <c:pt idx="26">
                  <c:v>0.18058665896997766</c:v>
                </c:pt>
                <c:pt idx="27">
                  <c:v>0.18061812717598213</c:v>
                </c:pt>
                <c:pt idx="28">
                  <c:v>0.1804873017407857</c:v>
                </c:pt>
                <c:pt idx="29">
                  <c:v>0.18063244139262857</c:v>
                </c:pt>
                <c:pt idx="30">
                  <c:v>0.18025395311410286</c:v>
                </c:pt>
                <c:pt idx="31">
                  <c:v>0.18411036249128229</c:v>
                </c:pt>
                <c:pt idx="32">
                  <c:v>0.19023328999302586</c:v>
                </c:pt>
                <c:pt idx="33">
                  <c:v>0.1949738319944207</c:v>
                </c:pt>
                <c:pt idx="34">
                  <c:v>0.19616646559553658</c:v>
                </c:pt>
                <c:pt idx="35">
                  <c:v>0.19245037247642927</c:v>
                </c:pt>
                <c:pt idx="36">
                  <c:v>0.19484749798114342</c:v>
                </c:pt>
                <c:pt idx="37">
                  <c:v>0.19797059838491476</c:v>
                </c:pt>
                <c:pt idx="38">
                  <c:v>0.19479327870793181</c:v>
                </c:pt>
                <c:pt idx="39">
                  <c:v>0.19191882296634546</c:v>
                </c:pt>
                <c:pt idx="40">
                  <c:v>0.18969365837307639</c:v>
                </c:pt>
                <c:pt idx="41">
                  <c:v>0.19337452669846114</c:v>
                </c:pt>
                <c:pt idx="42">
                  <c:v>0.19602002135876892</c:v>
                </c:pt>
                <c:pt idx="43">
                  <c:v>0.19283521708701515</c:v>
                </c:pt>
                <c:pt idx="44">
                  <c:v>0.19027617366961214</c:v>
                </c:pt>
                <c:pt idx="45">
                  <c:v>0.18835573893568971</c:v>
                </c:pt>
                <c:pt idx="46">
                  <c:v>0.1863605911485518</c:v>
                </c:pt>
                <c:pt idx="47">
                  <c:v>0.18754727291884143</c:v>
                </c:pt>
                <c:pt idx="48">
                  <c:v>0.19283081833507315</c:v>
                </c:pt>
                <c:pt idx="49">
                  <c:v>0.19697105466805853</c:v>
                </c:pt>
                <c:pt idx="50">
                  <c:v>0.19884564373444683</c:v>
                </c:pt>
                <c:pt idx="51">
                  <c:v>0.19476971498755749</c:v>
                </c:pt>
                <c:pt idx="52">
                  <c:v>0.19519917199004602</c:v>
                </c:pt>
                <c:pt idx="53">
                  <c:v>0.1989973375920368</c:v>
                </c:pt>
                <c:pt idx="54">
                  <c:v>0.19633447007362945</c:v>
                </c:pt>
                <c:pt idx="55">
                  <c:v>0.19297857605890356</c:v>
                </c:pt>
                <c:pt idx="56">
                  <c:v>0.19021426084712287</c:v>
                </c:pt>
                <c:pt idx="57">
                  <c:v>0.19250480867769831</c:v>
                </c:pt>
                <c:pt idx="58">
                  <c:v>0.19691584694215866</c:v>
                </c:pt>
                <c:pt idx="59">
                  <c:v>0.20024427755372692</c:v>
                </c:pt>
                <c:pt idx="60">
                  <c:v>0.20061982204298154</c:v>
                </c:pt>
                <c:pt idx="61">
                  <c:v>0.19588045763438522</c:v>
                </c:pt>
                <c:pt idx="62">
                  <c:v>0.19726196610750818</c:v>
                </c:pt>
                <c:pt idx="63">
                  <c:v>0.19938577288600656</c:v>
                </c:pt>
                <c:pt idx="64">
                  <c:v>0.19514901830880527</c:v>
                </c:pt>
                <c:pt idx="65">
                  <c:v>0.19542081464704422</c:v>
                </c:pt>
                <c:pt idx="66">
                  <c:v>0.1991204517176354</c:v>
                </c:pt>
                <c:pt idx="67">
                  <c:v>0.19647376137410832</c:v>
                </c:pt>
                <c:pt idx="68">
                  <c:v>0.19303380909928666</c:v>
                </c:pt>
                <c:pt idx="69">
                  <c:v>0.19021804727942937</c:v>
                </c:pt>
                <c:pt idx="70">
                  <c:v>0.19236623782354351</c:v>
                </c:pt>
                <c:pt idx="71">
                  <c:v>0.19678779025883483</c:v>
                </c:pt>
                <c:pt idx="72">
                  <c:v>0.20011723220706787</c:v>
                </c:pt>
                <c:pt idx="73">
                  <c:v>0.2005287857656543</c:v>
                </c:pt>
                <c:pt idx="74">
                  <c:v>0.19583642861252346</c:v>
                </c:pt>
                <c:pt idx="75">
                  <c:v>0.19697274289001876</c:v>
                </c:pt>
                <c:pt idx="76">
                  <c:v>0.19987439431201504</c:v>
                </c:pt>
                <c:pt idx="77">
                  <c:v>0.19613051544961205</c:v>
                </c:pt>
                <c:pt idx="78">
                  <c:v>0.19483161235968965</c:v>
                </c:pt>
                <c:pt idx="79">
                  <c:v>0.19884168988775172</c:v>
                </c:pt>
                <c:pt idx="80">
                  <c:v>0.1972415519102014</c:v>
                </c:pt>
                <c:pt idx="81">
                  <c:v>0.19385044152816114</c:v>
                </c:pt>
                <c:pt idx="82">
                  <c:v>0.19725635322252894</c:v>
                </c:pt>
                <c:pt idx="83">
                  <c:v>0.19727948257802316</c:v>
                </c:pt>
                <c:pt idx="84">
                  <c:v>0.19330118606241853</c:v>
                </c:pt>
                <c:pt idx="85">
                  <c:v>0.19599694884993485</c:v>
                </c:pt>
                <c:pt idx="86">
                  <c:v>0.19814675907994789</c:v>
                </c:pt>
                <c:pt idx="87">
                  <c:v>0.19448700726395834</c:v>
                </c:pt>
                <c:pt idx="88">
                  <c:v>0.19143540581116669</c:v>
                </c:pt>
                <c:pt idx="89">
                  <c:v>0.18948892464893335</c:v>
                </c:pt>
                <c:pt idx="90">
                  <c:v>0.19353553971914669</c:v>
                </c:pt>
                <c:pt idx="91">
                  <c:v>0.19540803177531735</c:v>
                </c:pt>
                <c:pt idx="92">
                  <c:v>0.1916464254202539</c:v>
                </c:pt>
                <c:pt idx="93">
                  <c:v>0.19353134033620314</c:v>
                </c:pt>
                <c:pt idx="94">
                  <c:v>0.19749387226896253</c:v>
                </c:pt>
                <c:pt idx="95">
                  <c:v>0.20066589781517005</c:v>
                </c:pt>
                <c:pt idx="96">
                  <c:v>0.19997331825213605</c:v>
                </c:pt>
                <c:pt idx="97">
                  <c:v>0.19534205460170884</c:v>
                </c:pt>
                <c:pt idx="98">
                  <c:v>0.1975342436813671</c:v>
                </c:pt>
                <c:pt idx="99">
                  <c:v>0.1994135949450937</c:v>
                </c:pt>
                <c:pt idx="100">
                  <c:v>0.19540887595607495</c:v>
                </c:pt>
                <c:pt idx="101">
                  <c:v>0.19224050076485999</c:v>
                </c:pt>
                <c:pt idx="102">
                  <c:v>0.18960320061188801</c:v>
                </c:pt>
                <c:pt idx="103">
                  <c:v>0.19262396048951042</c:v>
                </c:pt>
                <c:pt idx="104">
                  <c:v>0.19669656839160835</c:v>
                </c:pt>
                <c:pt idx="105">
                  <c:v>0.20003045471328668</c:v>
                </c:pt>
                <c:pt idx="106">
                  <c:v>0.19935436377062934</c:v>
                </c:pt>
                <c:pt idx="107">
                  <c:v>0.19483149101650349</c:v>
                </c:pt>
                <c:pt idx="108">
                  <c:v>0.1918263928132028</c:v>
                </c:pt>
                <c:pt idx="109">
                  <c:v>0.18915631425056226</c:v>
                </c:pt>
                <c:pt idx="110">
                  <c:v>0.18715585140044982</c:v>
                </c:pt>
                <c:pt idx="111">
                  <c:v>0.18548748112035987</c:v>
                </c:pt>
                <c:pt idx="112">
                  <c:v>0.18415378489628792</c:v>
                </c:pt>
                <c:pt idx="113">
                  <c:v>0.18306482791703033</c:v>
                </c:pt>
                <c:pt idx="114">
                  <c:v>0.18219866233362425</c:v>
                </c:pt>
                <c:pt idx="115">
                  <c:v>0.1814973298668994</c:v>
                </c:pt>
                <c:pt idx="116">
                  <c:v>0.18093986389351951</c:v>
                </c:pt>
                <c:pt idx="117">
                  <c:v>0.18049329111481563</c:v>
                </c:pt>
                <c:pt idx="118">
                  <c:v>0.1801336328918525</c:v>
                </c:pt>
                <c:pt idx="119">
                  <c:v>0.179854106313482</c:v>
                </c:pt>
                <c:pt idx="120">
                  <c:v>0.17963548505078561</c:v>
                </c:pt>
                <c:pt idx="121">
                  <c:v>0.1794353880406285</c:v>
                </c:pt>
                <c:pt idx="122">
                  <c:v>0.17929291043250278</c:v>
                </c:pt>
                <c:pt idx="123">
                  <c:v>0.17915052834600223</c:v>
                </c:pt>
                <c:pt idx="124">
                  <c:v>0.17903442267680178</c:v>
                </c:pt>
                <c:pt idx="125">
                  <c:v>0.17896033814144144</c:v>
                </c:pt>
                <c:pt idx="126">
                  <c:v>0.17886347051315316</c:v>
                </c:pt>
                <c:pt idx="127">
                  <c:v>0.17879017641052253</c:v>
                </c:pt>
                <c:pt idx="128">
                  <c:v>0.17875254112841804</c:v>
                </c:pt>
                <c:pt idx="129">
                  <c:v>0.17873823290273444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8-4D22-AF2A-811A1FA9E210}"/>
            </c:ext>
          </c:extLst>
        </c:ser>
        <c:ser>
          <c:idx val="3"/>
          <c:order val="3"/>
          <c:tx>
            <c:strRef>
              <c:f>readRN16!$E$1</c:f>
              <c:strCache>
                <c:ptCount val="1"/>
                <c:pt idx="0">
                  <c:v>Digi1</c:v>
                </c:pt>
              </c:strCache>
            </c:strRef>
          </c:tx>
          <c:val>
            <c:numRef>
              <c:f>readRN16!$E$2:$E$131</c:f>
              <c:numCache>
                <c:formatCode>General</c:formatCode>
                <c:ptCount val="130"/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0.17499999999999999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0.17499999999999999</c:v>
                </c:pt>
                <c:pt idx="36">
                  <c:v>0.22</c:v>
                </c:pt>
                <c:pt idx="37">
                  <c:v>0.22</c:v>
                </c:pt>
                <c:pt idx="38">
                  <c:v>0.17499999999999999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0.22</c:v>
                </c:pt>
                <c:pt idx="42">
                  <c:v>0.22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0.22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0.22</c:v>
                </c:pt>
                <c:pt idx="63">
                  <c:v>0.22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0.22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0.22</c:v>
                </c:pt>
                <c:pt idx="76">
                  <c:v>0.22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0.22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0.22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0.22</c:v>
                </c:pt>
                <c:pt idx="86">
                  <c:v>0.22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0.22</c:v>
                </c:pt>
                <c:pt idx="91">
                  <c:v>0.22</c:v>
                </c:pt>
                <c:pt idx="92">
                  <c:v>0.17499999999999999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0.22</c:v>
                </c:pt>
                <c:pt idx="99">
                  <c:v>0.22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8-4D22-AF2A-811A1FA9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22752"/>
        <c:axId val="27363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Forecast</c:v>
                </c:tx>
                <c:val>
                  <c:numRef>
                    <c:extLst>
                      <c:ext uri="{02D57815-91ED-43cb-92C2-25804820EDAC}">
                        <c15:formulaRef>
                          <c15:sqref>readRN16!$C$2:$C$131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0.18091866666666667</c:v>
                      </c:pt>
                      <c:pt idx="3">
                        <c:v>0.18096000000000001</c:v>
                      </c:pt>
                      <c:pt idx="4">
                        <c:v>0.18095000000000003</c:v>
                      </c:pt>
                      <c:pt idx="5">
                        <c:v>0.18093066666666666</c:v>
                      </c:pt>
                      <c:pt idx="6">
                        <c:v>0.18085399999999999</c:v>
                      </c:pt>
                      <c:pt idx="7">
                        <c:v>0.18089066666666667</c:v>
                      </c:pt>
                      <c:pt idx="8">
                        <c:v>0.1808896666666667</c:v>
                      </c:pt>
                      <c:pt idx="9">
                        <c:v>0.18096733333333334</c:v>
                      </c:pt>
                      <c:pt idx="10">
                        <c:v>0.18096199999999998</c:v>
                      </c:pt>
                      <c:pt idx="11">
                        <c:v>0.18096466666666666</c:v>
                      </c:pt>
                      <c:pt idx="12">
                        <c:v>0.1809023333333333</c:v>
                      </c:pt>
                      <c:pt idx="13">
                        <c:v>0.18085766666666667</c:v>
                      </c:pt>
                      <c:pt idx="14">
                        <c:v>0.18081966666666668</c:v>
                      </c:pt>
                      <c:pt idx="15">
                        <c:v>0.18080333333333334</c:v>
                      </c:pt>
                      <c:pt idx="16">
                        <c:v>0.18080466666666664</c:v>
                      </c:pt>
                      <c:pt idx="17">
                        <c:v>0.18077100000000002</c:v>
                      </c:pt>
                      <c:pt idx="18">
                        <c:v>0.18072166666666667</c:v>
                      </c:pt>
                      <c:pt idx="19">
                        <c:v>0.18065366666666668</c:v>
                      </c:pt>
                      <c:pt idx="20">
                        <c:v>0.18063733333333332</c:v>
                      </c:pt>
                      <c:pt idx="21">
                        <c:v>0.18061233333333335</c:v>
                      </c:pt>
                      <c:pt idx="22">
                        <c:v>0.18059933333333333</c:v>
                      </c:pt>
                      <c:pt idx="23">
                        <c:v>0.18056000000000003</c:v>
                      </c:pt>
                      <c:pt idx="24">
                        <c:v>0.18055600000000002</c:v>
                      </c:pt>
                      <c:pt idx="25">
                        <c:v>0.18051700000000001</c:v>
                      </c:pt>
                      <c:pt idx="26">
                        <c:v>0.18052066666666666</c:v>
                      </c:pt>
                      <c:pt idx="27">
                        <c:v>0.180594</c:v>
                      </c:pt>
                      <c:pt idx="28">
                        <c:v>0.18041566666666667</c:v>
                      </c:pt>
                      <c:pt idx="29">
                        <c:v>0.18064033333333337</c:v>
                      </c:pt>
                      <c:pt idx="30">
                        <c:v>0.17997233333333332</c:v>
                      </c:pt>
                      <c:pt idx="31">
                        <c:v>0.18649633333333335</c:v>
                      </c:pt>
                      <c:pt idx="32">
                        <c:v>0.19766700000000001</c:v>
                      </c:pt>
                      <c:pt idx="33">
                        <c:v>0.209399</c:v>
                      </c:pt>
                      <c:pt idx="34">
                        <c:v>0.209866</c:v>
                      </c:pt>
                      <c:pt idx="35">
                        <c:v>0.19748633333333332</c:v>
                      </c:pt>
                      <c:pt idx="36">
                        <c:v>0.19431966666666667</c:v>
                      </c:pt>
                      <c:pt idx="37">
                        <c:v>0.19749499999999998</c:v>
                      </c:pt>
                      <c:pt idx="38">
                        <c:v>0.19899433333333336</c:v>
                      </c:pt>
                      <c:pt idx="39">
                        <c:v>0.19098933333333332</c:v>
                      </c:pt>
                      <c:pt idx="40">
                        <c:v>0.18109933333333331</c:v>
                      </c:pt>
                      <c:pt idx="41">
                        <c:v>0.18977066666666667</c:v>
                      </c:pt>
                      <c:pt idx="42">
                        <c:v>0.19849766666666668</c:v>
                      </c:pt>
                      <c:pt idx="43">
                        <c:v>0.19826533333333332</c:v>
                      </c:pt>
                      <c:pt idx="44">
                        <c:v>0.18891266666666665</c:v>
                      </c:pt>
                      <c:pt idx="45">
                        <c:v>0.18027000000000001</c:v>
                      </c:pt>
                      <c:pt idx="46">
                        <c:v>0.179698</c:v>
                      </c:pt>
                      <c:pt idx="47">
                        <c:v>0.18378266666666665</c:v>
                      </c:pt>
                      <c:pt idx="48">
                        <c:v>0.19487966666666667</c:v>
                      </c:pt>
                      <c:pt idx="49">
                        <c:v>0.206597</c:v>
                      </c:pt>
                      <c:pt idx="50">
                        <c:v>0.21128033333333332</c:v>
                      </c:pt>
                      <c:pt idx="51">
                        <c:v>0.19944733333333334</c:v>
                      </c:pt>
                      <c:pt idx="52">
                        <c:v>0.193909</c:v>
                      </c:pt>
                      <c:pt idx="53">
                        <c:v>0.19652433333333333</c:v>
                      </c:pt>
                      <c:pt idx="54">
                        <c:v>0.19892999999999997</c:v>
                      </c:pt>
                      <c:pt idx="55">
                        <c:v>0.19314266666666666</c:v>
                      </c:pt>
                      <c:pt idx="56">
                        <c:v>0.18146499999999999</c:v>
                      </c:pt>
                      <c:pt idx="57">
                        <c:v>0.18679300000000001</c:v>
                      </c:pt>
                      <c:pt idx="58">
                        <c:v>0.19846133333333335</c:v>
                      </c:pt>
                      <c:pt idx="59">
                        <c:v>0.20992833333333336</c:v>
                      </c:pt>
                      <c:pt idx="60">
                        <c:v>0.21008000000000002</c:v>
                      </c:pt>
                      <c:pt idx="61">
                        <c:v>0.19753433333333334</c:v>
                      </c:pt>
                      <c:pt idx="62">
                        <c:v>0.1939443333333333</c:v>
                      </c:pt>
                      <c:pt idx="63">
                        <c:v>0.19586400000000001</c:v>
                      </c:pt>
                      <c:pt idx="64">
                        <c:v>0.19629033333333334</c:v>
                      </c:pt>
                      <c:pt idx="65">
                        <c:v>0.19419699999999998</c:v>
                      </c:pt>
                      <c:pt idx="66">
                        <c:v>0.19620966666666664</c:v>
                      </c:pt>
                      <c:pt idx="67">
                        <c:v>0.19877133333333333</c:v>
                      </c:pt>
                      <c:pt idx="68">
                        <c:v>0.19302666666666668</c:v>
                      </c:pt>
                      <c:pt idx="69">
                        <c:v>0.18137199999999998</c:v>
                      </c:pt>
                      <c:pt idx="70">
                        <c:v>0.18639600000000001</c:v>
                      </c:pt>
                      <c:pt idx="71">
                        <c:v>0.1981293333333333</c:v>
                      </c:pt>
                      <c:pt idx="72">
                        <c:v>0.20962266666666665</c:v>
                      </c:pt>
                      <c:pt idx="73">
                        <c:v>0.21002799999999999</c:v>
                      </c:pt>
                      <c:pt idx="74">
                        <c:v>0.19755900000000001</c:v>
                      </c:pt>
                      <c:pt idx="75">
                        <c:v>0.19358666666666666</c:v>
                      </c:pt>
                      <c:pt idx="76">
                        <c:v>0.19668866666666665</c:v>
                      </c:pt>
                      <c:pt idx="77">
                        <c:v>0.19805133333333336</c:v>
                      </c:pt>
                      <c:pt idx="78">
                        <c:v>0.19409066666666666</c:v>
                      </c:pt>
                      <c:pt idx="79">
                        <c:v>0.19522433333333333</c:v>
                      </c:pt>
                      <c:pt idx="80">
                        <c:v>0.19845299999999999</c:v>
                      </c:pt>
                      <c:pt idx="81">
                        <c:v>0.19533633333333333</c:v>
                      </c:pt>
                      <c:pt idx="82">
                        <c:v>0.1940023333333333</c:v>
                      </c:pt>
                      <c:pt idx="83">
                        <c:v>0.19617933333333334</c:v>
                      </c:pt>
                      <c:pt idx="84">
                        <c:v>0.19521333333333332</c:v>
                      </c:pt>
                      <c:pt idx="85">
                        <c:v>0.19384666666666664</c:v>
                      </c:pt>
                      <c:pt idx="86">
                        <c:v>0.1969713333333333</c:v>
                      </c:pt>
                      <c:pt idx="87">
                        <c:v>0.19779133333333335</c:v>
                      </c:pt>
                      <c:pt idx="88">
                        <c:v>0.18860766666666665</c:v>
                      </c:pt>
                      <c:pt idx="89">
                        <c:v>0.18026</c:v>
                      </c:pt>
                      <c:pt idx="90">
                        <c:v>0.190218</c:v>
                      </c:pt>
                      <c:pt idx="91">
                        <c:v>0.19810766666666668</c:v>
                      </c:pt>
                      <c:pt idx="92">
                        <c:v>0.19640666666666665</c:v>
                      </c:pt>
                      <c:pt idx="93">
                        <c:v>0.193523</c:v>
                      </c:pt>
                      <c:pt idx="94">
                        <c:v>0.19700499999999999</c:v>
                      </c:pt>
                      <c:pt idx="95">
                        <c:v>0.20925633333333335</c:v>
                      </c:pt>
                      <c:pt idx="96">
                        <c:v>0.20796700000000001</c:v>
                      </c:pt>
                      <c:pt idx="97">
                        <c:v>0.19579133333333332</c:v>
                      </c:pt>
                      <c:pt idx="98">
                        <c:v>0.193441</c:v>
                      </c:pt>
                      <c:pt idx="99">
                        <c:v>0.19668366666666667</c:v>
                      </c:pt>
                      <c:pt idx="100">
                        <c:v>0.19754133333333335</c:v>
                      </c:pt>
                      <c:pt idx="101">
                        <c:v>0.18862933333333334</c:v>
                      </c:pt>
                      <c:pt idx="102">
                        <c:v>0.179337</c:v>
                      </c:pt>
                      <c:pt idx="103">
                        <c:v>0.18777599999999997</c:v>
                      </c:pt>
                      <c:pt idx="104">
                        <c:v>0.19891600000000001</c:v>
                      </c:pt>
                      <c:pt idx="105">
                        <c:v>0.21035333333333331</c:v>
                      </c:pt>
                      <c:pt idx="106">
                        <c:v>0.20766766666666667</c:v>
                      </c:pt>
                      <c:pt idx="107">
                        <c:v>0.19558533333333336</c:v>
                      </c:pt>
                      <c:pt idx="108">
                        <c:v>0.18439866666666668</c:v>
                      </c:pt>
                      <c:pt idx="109">
                        <c:v>0.17834066666666668</c:v>
                      </c:pt>
                      <c:pt idx="110">
                        <c:v>0.17914533333333335</c:v>
                      </c:pt>
                      <c:pt idx="111">
                        <c:v>0.17881466666666668</c:v>
                      </c:pt>
                      <c:pt idx="112">
                        <c:v>0.178929</c:v>
                      </c:pt>
                      <c:pt idx="113">
                        <c:v>0.17878066666666667</c:v>
                      </c:pt>
                      <c:pt idx="114">
                        <c:v>0.178754</c:v>
                      </c:pt>
                      <c:pt idx="115">
                        <c:v>0.17871166666666669</c:v>
                      </c:pt>
                      <c:pt idx="116">
                        <c:v>0.17871200000000001</c:v>
                      </c:pt>
                      <c:pt idx="117">
                        <c:v>0.17870299999999997</c:v>
                      </c:pt>
                      <c:pt idx="118">
                        <c:v>0.17870399999999997</c:v>
                      </c:pt>
                      <c:pt idx="119">
                        <c:v>0.17871266666666666</c:v>
                      </c:pt>
                      <c:pt idx="120">
                        <c:v>0.17873066666666668</c:v>
                      </c:pt>
                      <c:pt idx="121">
                        <c:v>0.17871066666666668</c:v>
                      </c:pt>
                      <c:pt idx="122">
                        <c:v>0.17870633333333333</c:v>
                      </c:pt>
                      <c:pt idx="123">
                        <c:v>0.17864633333333332</c:v>
                      </c:pt>
                      <c:pt idx="124">
                        <c:v>0.17862466666666665</c:v>
                      </c:pt>
                      <c:pt idx="125">
                        <c:v>0.17860499999999999</c:v>
                      </c:pt>
                      <c:pt idx="126">
                        <c:v>0.17857000000000001</c:v>
                      </c:pt>
                      <c:pt idx="127">
                        <c:v>0.17854566666666669</c:v>
                      </c:pt>
                      <c:pt idx="128">
                        <c:v>0.17852500000000002</c:v>
                      </c:pt>
                      <c:pt idx="129">
                        <c:v>0.17859333333333335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48-4D22-AF2A-811A1FA9E210}"/>
                  </c:ext>
                </c:extLst>
              </c15:ser>
            </c15:filteredLineSeries>
          </c:ext>
        </c:extLst>
      </c:lineChart>
      <c:catAx>
        <c:axId val="2771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73635696"/>
        <c:crosses val="autoZero"/>
        <c:auto val="1"/>
        <c:lblAlgn val="ctr"/>
        <c:lblOffset val="100"/>
        <c:noMultiLvlLbl val="0"/>
      </c:catAx>
      <c:valAx>
        <c:axId val="273635696"/>
        <c:scaling>
          <c:orientation val="minMax"/>
          <c:min val="0.1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122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36</xdr:row>
      <xdr:rowOff>9525</xdr:rowOff>
    </xdr:from>
    <xdr:to>
      <xdr:col>16</xdr:col>
      <xdr:colOff>161068</xdr:colOff>
      <xdr:row>49</xdr:row>
      <xdr:rowOff>56834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5C0EDE-1E41-40F2-860A-72F7A62B1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6867525"/>
          <a:ext cx="6857143" cy="25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9525</xdr:rowOff>
    </xdr:from>
    <xdr:to>
      <xdr:col>19</xdr:col>
      <xdr:colOff>303695</xdr:colOff>
      <xdr:row>34</xdr:row>
      <xdr:rowOff>142406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458489-B724-48C9-9CAC-79FEA146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2867025"/>
          <a:ext cx="8838095" cy="3752381"/>
        </a:xfrm>
        <a:prstGeom prst="rect">
          <a:avLst/>
        </a:prstGeom>
      </xdr:spPr>
    </xdr:pic>
    <xdr:clientData/>
  </xdr:twoCellAnchor>
  <xdr:twoCellAnchor>
    <xdr:from>
      <xdr:col>6</xdr:col>
      <xdr:colOff>204786</xdr:colOff>
      <xdr:row>0</xdr:row>
      <xdr:rowOff>42862</xdr:rowOff>
    </xdr:from>
    <xdr:to>
      <xdr:col>22</xdr:col>
      <xdr:colOff>190499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70930-E555-4235-BB2A-E13BD552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304800</xdr:colOff>
      <xdr:row>18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E746A4-90E3-4E66-806B-093E59840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19</xdr:row>
      <xdr:rowOff>0</xdr:rowOff>
    </xdr:from>
    <xdr:to>
      <xdr:col>21</xdr:col>
      <xdr:colOff>303695</xdr:colOff>
      <xdr:row>38</xdr:row>
      <xdr:rowOff>132881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BA22FD-5699-4B52-8F66-2C979AF6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3619500"/>
          <a:ext cx="8838095" cy="37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21</xdr:col>
      <xdr:colOff>294171</xdr:colOff>
      <xdr:row>56</xdr:row>
      <xdr:rowOff>161500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561402-A4F4-4DCD-8C0F-0A1A5603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7429500"/>
          <a:ext cx="8828571" cy="3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19050</xdr:rowOff>
    </xdr:from>
    <xdr:to>
      <xdr:col>27</xdr:col>
      <xdr:colOff>581025</xdr:colOff>
      <xdr:row>23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69042-1042-4F13-AA8F-0A9A486E7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19050</xdr:rowOff>
    </xdr:from>
    <xdr:to>
      <xdr:col>28</xdr:col>
      <xdr:colOff>200025</xdr:colOff>
      <xdr:row>23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404E4-6FC8-4DCF-B565-4F07DFA2A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zoomScaleNormal="100" workbookViewId="0">
      <selection activeCell="D18" sqref="D18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s="2">
        <f>AVERAGE(A2:A81)</f>
        <v>0.21734918749999999</v>
      </c>
    </row>
    <row r="2" spans="1:5">
      <c r="A2" s="1">
        <v>0.20310600000000001</v>
      </c>
      <c r="B2" t="e">
        <v>#N/A</v>
      </c>
      <c r="D2">
        <v>0.21734918749999999</v>
      </c>
      <c r="E2">
        <f>IF(A2&gt;D2, 0.255,0.195)</f>
        <v>0.19500000000000001</v>
      </c>
    </row>
    <row r="3" spans="1:5">
      <c r="A3" s="1">
        <v>0.20432800000000001</v>
      </c>
      <c r="B3" t="e">
        <v>#N/A</v>
      </c>
      <c r="D3">
        <v>0.21734918749999999</v>
      </c>
      <c r="E3">
        <f t="shared" ref="E3:E66" si="0">IF(A3&gt;D3, 0.255,0.195)</f>
        <v>0.19500000000000001</v>
      </c>
    </row>
    <row r="4" spans="1:5">
      <c r="A4" s="1">
        <v>0.201901</v>
      </c>
      <c r="B4">
        <f t="shared" ref="B4:B35" si="1">AVERAGE(A2:A4)</f>
        <v>0.20311166666666666</v>
      </c>
      <c r="C4">
        <f>IF(A4&gt;B4, 0.25, 0.19)</f>
        <v>0.19</v>
      </c>
      <c r="D4">
        <v>0.21734918749999999</v>
      </c>
      <c r="E4">
        <f t="shared" si="0"/>
        <v>0.19500000000000001</v>
      </c>
    </row>
    <row r="5" spans="1:5">
      <c r="A5" s="1">
        <v>0.22032199999999999</v>
      </c>
      <c r="B5">
        <f t="shared" si="1"/>
        <v>0.20885033333333333</v>
      </c>
      <c r="C5">
        <f t="shared" ref="C5:C68" si="2">IF(A5&gt;B5, 0.25, 0.19)</f>
        <v>0.25</v>
      </c>
      <c r="D5" s="3">
        <v>0.21734918749999999</v>
      </c>
      <c r="E5">
        <f t="shared" si="0"/>
        <v>0.255</v>
      </c>
    </row>
    <row r="6" spans="1:5">
      <c r="A6" s="1">
        <v>0.23471800000000001</v>
      </c>
      <c r="B6">
        <f t="shared" si="1"/>
        <v>0.21898033333333333</v>
      </c>
      <c r="C6">
        <f t="shared" si="2"/>
        <v>0.25</v>
      </c>
      <c r="D6" s="3">
        <v>0.21734918749999999</v>
      </c>
      <c r="E6">
        <f t="shared" si="0"/>
        <v>0.255</v>
      </c>
    </row>
    <row r="7" spans="1:5">
      <c r="A7" s="1">
        <v>0.23424900000000001</v>
      </c>
      <c r="B7">
        <f t="shared" si="1"/>
        <v>0.22976300000000002</v>
      </c>
      <c r="C7">
        <f t="shared" si="2"/>
        <v>0.25</v>
      </c>
      <c r="D7" s="3">
        <v>0.21734918749999999</v>
      </c>
      <c r="E7">
        <f t="shared" si="0"/>
        <v>0.255</v>
      </c>
    </row>
    <row r="8" spans="1:5">
      <c r="A8" s="1">
        <v>0.222085</v>
      </c>
      <c r="B8">
        <f t="shared" si="1"/>
        <v>0.23035066666666668</v>
      </c>
      <c r="C8">
        <f t="shared" si="2"/>
        <v>0.19</v>
      </c>
      <c r="D8" s="3">
        <v>0.21734918749999999</v>
      </c>
      <c r="E8">
        <f t="shared" si="0"/>
        <v>0.255</v>
      </c>
    </row>
    <row r="9" spans="1:5">
      <c r="A9" s="1">
        <v>0.20045399999999999</v>
      </c>
      <c r="B9">
        <f t="shared" si="1"/>
        <v>0.21892933333333334</v>
      </c>
      <c r="C9">
        <f t="shared" si="2"/>
        <v>0.19</v>
      </c>
      <c r="D9" s="3">
        <v>0.21734918749999999</v>
      </c>
      <c r="E9">
        <f t="shared" si="0"/>
        <v>0.19500000000000001</v>
      </c>
    </row>
    <row r="10" spans="1:5">
      <c r="A10" s="1">
        <v>0.225578</v>
      </c>
      <c r="B10">
        <f t="shared" si="1"/>
        <v>0.21603900000000001</v>
      </c>
      <c r="C10">
        <f t="shared" si="2"/>
        <v>0.25</v>
      </c>
      <c r="D10">
        <v>0.21734918749999999</v>
      </c>
      <c r="E10">
        <f t="shared" si="0"/>
        <v>0.255</v>
      </c>
    </row>
    <row r="11" spans="1:5">
      <c r="A11" s="1">
        <v>0.23077700000000001</v>
      </c>
      <c r="B11">
        <f t="shared" si="1"/>
        <v>0.21893633333333332</v>
      </c>
      <c r="C11">
        <f t="shared" si="2"/>
        <v>0.25</v>
      </c>
      <c r="D11">
        <v>0.21734918749999999</v>
      </c>
      <c r="E11">
        <f t="shared" si="0"/>
        <v>0.255</v>
      </c>
    </row>
    <row r="12" spans="1:5">
      <c r="A12" s="1">
        <v>0.20500099999999999</v>
      </c>
      <c r="B12">
        <f t="shared" si="1"/>
        <v>0.22045200000000001</v>
      </c>
      <c r="C12">
        <f t="shared" si="2"/>
        <v>0.19</v>
      </c>
      <c r="D12">
        <v>0.21734918749999999</v>
      </c>
      <c r="E12">
        <f t="shared" si="0"/>
        <v>0.19500000000000001</v>
      </c>
    </row>
    <row r="13" spans="1:5">
      <c r="A13" s="1">
        <v>0.20367099999999999</v>
      </c>
      <c r="B13">
        <f t="shared" si="1"/>
        <v>0.21314966666666665</v>
      </c>
      <c r="C13">
        <f t="shared" si="2"/>
        <v>0.19</v>
      </c>
      <c r="D13">
        <v>0.21734918749999999</v>
      </c>
      <c r="E13">
        <f t="shared" si="0"/>
        <v>0.19500000000000001</v>
      </c>
    </row>
    <row r="14" spans="1:5">
      <c r="A14" s="1">
        <v>0.20410500000000001</v>
      </c>
      <c r="B14">
        <f t="shared" si="1"/>
        <v>0.204259</v>
      </c>
      <c r="C14">
        <f t="shared" si="2"/>
        <v>0.19</v>
      </c>
      <c r="D14">
        <v>0.21734918749999999</v>
      </c>
      <c r="E14">
        <f t="shared" si="0"/>
        <v>0.19500000000000001</v>
      </c>
    </row>
    <row r="15" spans="1:5">
      <c r="A15" s="1">
        <v>0.229043</v>
      </c>
      <c r="B15">
        <f t="shared" si="1"/>
        <v>0.21227300000000002</v>
      </c>
      <c r="C15">
        <f t="shared" si="2"/>
        <v>0.25</v>
      </c>
      <c r="D15">
        <v>0.21734918749999999</v>
      </c>
      <c r="E15">
        <f t="shared" si="0"/>
        <v>0.255</v>
      </c>
    </row>
    <row r="16" spans="1:5">
      <c r="A16" s="1">
        <v>0.22723699999999999</v>
      </c>
      <c r="B16">
        <f t="shared" si="1"/>
        <v>0.22012833333333334</v>
      </c>
      <c r="C16">
        <f t="shared" si="2"/>
        <v>0.25</v>
      </c>
      <c r="D16">
        <v>0.21734918749999999</v>
      </c>
      <c r="E16">
        <f t="shared" si="0"/>
        <v>0.255</v>
      </c>
    </row>
    <row r="17" spans="1:22">
      <c r="A17" s="1">
        <v>0.20302799999999999</v>
      </c>
      <c r="B17">
        <f t="shared" si="1"/>
        <v>0.21976933333333334</v>
      </c>
      <c r="C17">
        <f t="shared" si="2"/>
        <v>0.19</v>
      </c>
      <c r="D17">
        <v>0.21734918749999999</v>
      </c>
      <c r="E17">
        <f t="shared" si="0"/>
        <v>0.19500000000000001</v>
      </c>
      <c r="V17" t="s">
        <v>1</v>
      </c>
    </row>
    <row r="18" spans="1:22">
      <c r="A18" s="1">
        <v>0.20345099999999999</v>
      </c>
      <c r="B18">
        <f t="shared" si="1"/>
        <v>0.21123866666666666</v>
      </c>
      <c r="C18">
        <f t="shared" si="2"/>
        <v>0.19</v>
      </c>
      <c r="D18">
        <v>0.21734918749999999</v>
      </c>
      <c r="E18">
        <f t="shared" si="0"/>
        <v>0.19500000000000001</v>
      </c>
    </row>
    <row r="19" spans="1:22">
      <c r="A19" s="1">
        <v>0.20403499999999999</v>
      </c>
      <c r="B19">
        <f t="shared" si="1"/>
        <v>0.20350466666666667</v>
      </c>
      <c r="C19">
        <f t="shared" si="2"/>
        <v>0.25</v>
      </c>
      <c r="D19">
        <v>0.21734918749999999</v>
      </c>
      <c r="E19">
        <f t="shared" si="0"/>
        <v>0.19500000000000001</v>
      </c>
    </row>
    <row r="20" spans="1:22">
      <c r="A20" s="1">
        <v>0.20205799999999999</v>
      </c>
      <c r="B20">
        <f t="shared" si="1"/>
        <v>0.20318133333333332</v>
      </c>
      <c r="C20">
        <f t="shared" si="2"/>
        <v>0.19</v>
      </c>
      <c r="D20">
        <v>0.21734918749999999</v>
      </c>
      <c r="E20">
        <f t="shared" si="0"/>
        <v>0.19500000000000001</v>
      </c>
    </row>
    <row r="21" spans="1:22">
      <c r="A21" s="1">
        <v>0.21498700000000001</v>
      </c>
      <c r="B21">
        <f t="shared" si="1"/>
        <v>0.20702666666666666</v>
      </c>
      <c r="C21">
        <f t="shared" si="2"/>
        <v>0.25</v>
      </c>
      <c r="D21">
        <v>0.21734918749999999</v>
      </c>
      <c r="E21">
        <f t="shared" si="0"/>
        <v>0.19500000000000001</v>
      </c>
    </row>
    <row r="22" spans="1:22">
      <c r="A22" s="1">
        <v>0.23459199999999999</v>
      </c>
      <c r="B22">
        <f t="shared" si="1"/>
        <v>0.21721233333333334</v>
      </c>
      <c r="C22">
        <f t="shared" si="2"/>
        <v>0.25</v>
      </c>
      <c r="D22">
        <v>0.21734918749999999</v>
      </c>
      <c r="E22">
        <f t="shared" si="0"/>
        <v>0.255</v>
      </c>
    </row>
    <row r="23" spans="1:22">
      <c r="A23" s="1">
        <v>0.23416300000000001</v>
      </c>
      <c r="B23">
        <f t="shared" si="1"/>
        <v>0.22791400000000003</v>
      </c>
      <c r="C23">
        <f t="shared" si="2"/>
        <v>0.25</v>
      </c>
      <c r="D23">
        <v>0.21734918749999999</v>
      </c>
      <c r="E23">
        <f t="shared" si="0"/>
        <v>0.255</v>
      </c>
    </row>
    <row r="24" spans="1:22">
      <c r="A24" s="1">
        <v>0.227822</v>
      </c>
      <c r="B24">
        <f t="shared" si="1"/>
        <v>0.23219233333333333</v>
      </c>
      <c r="C24">
        <f t="shared" si="2"/>
        <v>0.19</v>
      </c>
      <c r="D24">
        <v>0.21734918749999999</v>
      </c>
      <c r="E24">
        <f t="shared" si="0"/>
        <v>0.255</v>
      </c>
    </row>
    <row r="25" spans="1:22">
      <c r="A25" s="1">
        <v>0.201989</v>
      </c>
      <c r="B25">
        <f t="shared" si="1"/>
        <v>0.22132466666666664</v>
      </c>
      <c r="C25">
        <f t="shared" si="2"/>
        <v>0.19</v>
      </c>
      <c r="D25">
        <v>0.21734918749999999</v>
      </c>
      <c r="E25">
        <f t="shared" si="0"/>
        <v>0.19500000000000001</v>
      </c>
    </row>
    <row r="26" spans="1:22">
      <c r="A26" s="1">
        <v>0.21918299999999999</v>
      </c>
      <c r="B26">
        <f t="shared" si="1"/>
        <v>0.21633133333333332</v>
      </c>
      <c r="C26">
        <f t="shared" si="2"/>
        <v>0.25</v>
      </c>
      <c r="D26">
        <v>0.21734918749999999</v>
      </c>
      <c r="E26">
        <f t="shared" si="0"/>
        <v>0.255</v>
      </c>
    </row>
    <row r="27" spans="1:22">
      <c r="A27" s="1">
        <v>0.23481099999999999</v>
      </c>
      <c r="B27">
        <f t="shared" si="1"/>
        <v>0.21866099999999999</v>
      </c>
      <c r="C27">
        <f t="shared" si="2"/>
        <v>0.25</v>
      </c>
      <c r="D27">
        <v>0.21734918749999999</v>
      </c>
      <c r="E27">
        <f t="shared" si="0"/>
        <v>0.255</v>
      </c>
    </row>
    <row r="28" spans="1:22">
      <c r="A28" s="1">
        <v>0.20849899999999999</v>
      </c>
      <c r="B28">
        <f t="shared" si="1"/>
        <v>0.220831</v>
      </c>
      <c r="C28">
        <f t="shared" si="2"/>
        <v>0.19</v>
      </c>
      <c r="D28">
        <v>0.21734918749999999</v>
      </c>
      <c r="E28">
        <f t="shared" si="0"/>
        <v>0.19500000000000001</v>
      </c>
    </row>
    <row r="29" spans="1:22">
      <c r="A29" s="1">
        <v>0.203456</v>
      </c>
      <c r="B29">
        <f t="shared" si="1"/>
        <v>0.21558866666666665</v>
      </c>
      <c r="C29">
        <f t="shared" si="2"/>
        <v>0.19</v>
      </c>
      <c r="D29">
        <v>0.21734918749999999</v>
      </c>
      <c r="E29">
        <f t="shared" si="0"/>
        <v>0.19500000000000001</v>
      </c>
    </row>
    <row r="30" spans="1:22">
      <c r="A30" s="1">
        <v>0.20317299999999999</v>
      </c>
      <c r="B30">
        <f t="shared" si="1"/>
        <v>0.20504266666666662</v>
      </c>
      <c r="C30">
        <f t="shared" si="2"/>
        <v>0.19</v>
      </c>
      <c r="D30">
        <v>0.21734918749999999</v>
      </c>
      <c r="E30">
        <f t="shared" si="0"/>
        <v>0.19500000000000001</v>
      </c>
    </row>
    <row r="31" spans="1:22">
      <c r="A31" s="1">
        <v>0.22368299999999999</v>
      </c>
      <c r="B31">
        <f t="shared" si="1"/>
        <v>0.21010399999999999</v>
      </c>
      <c r="C31">
        <f t="shared" si="2"/>
        <v>0.25</v>
      </c>
      <c r="D31">
        <v>0.21734918749999999</v>
      </c>
      <c r="E31">
        <f t="shared" si="0"/>
        <v>0.255</v>
      </c>
    </row>
    <row r="32" spans="1:22">
      <c r="A32" s="1">
        <v>0.23535500000000001</v>
      </c>
      <c r="B32">
        <f t="shared" si="1"/>
        <v>0.22073699999999999</v>
      </c>
      <c r="C32">
        <f t="shared" si="2"/>
        <v>0.25</v>
      </c>
      <c r="D32">
        <v>0.21734918749999999</v>
      </c>
      <c r="E32">
        <f t="shared" si="0"/>
        <v>0.255</v>
      </c>
    </row>
    <row r="33" spans="1:5">
      <c r="A33" s="1">
        <v>0.23452000000000001</v>
      </c>
      <c r="B33">
        <f t="shared" si="1"/>
        <v>0.231186</v>
      </c>
      <c r="C33">
        <f t="shared" si="2"/>
        <v>0.25</v>
      </c>
      <c r="D33">
        <v>0.21734918749999999</v>
      </c>
      <c r="E33">
        <f t="shared" si="0"/>
        <v>0.255</v>
      </c>
    </row>
    <row r="34" spans="1:5">
      <c r="A34" s="1">
        <v>0.22406999999999999</v>
      </c>
      <c r="B34">
        <f t="shared" si="1"/>
        <v>0.23131500000000002</v>
      </c>
      <c r="C34">
        <f t="shared" si="2"/>
        <v>0.19</v>
      </c>
      <c r="D34">
        <v>0.21734918749999999</v>
      </c>
      <c r="E34">
        <f t="shared" si="0"/>
        <v>0.255</v>
      </c>
    </row>
    <row r="35" spans="1:5">
      <c r="A35" s="1">
        <v>0.20080100000000001</v>
      </c>
      <c r="B35">
        <f t="shared" si="1"/>
        <v>0.21979700000000002</v>
      </c>
      <c r="C35">
        <f t="shared" si="2"/>
        <v>0.19</v>
      </c>
      <c r="D35">
        <v>0.21734918749999999</v>
      </c>
      <c r="E35">
        <f t="shared" si="0"/>
        <v>0.19500000000000001</v>
      </c>
    </row>
    <row r="36" spans="1:5">
      <c r="A36" s="1">
        <v>0.22519500000000001</v>
      </c>
      <c r="B36">
        <f t="shared" ref="B36:B67" si="3">AVERAGE(A34:A36)</f>
        <v>0.21668866666666667</v>
      </c>
      <c r="C36">
        <f t="shared" si="2"/>
        <v>0.25</v>
      </c>
      <c r="D36">
        <v>0.21734918749999999</v>
      </c>
      <c r="E36">
        <f t="shared" si="0"/>
        <v>0.255</v>
      </c>
    </row>
    <row r="37" spans="1:5">
      <c r="A37" s="1">
        <v>0.22862099999999999</v>
      </c>
      <c r="B37">
        <f t="shared" si="3"/>
        <v>0.21820566666666666</v>
      </c>
      <c r="C37">
        <f t="shared" si="2"/>
        <v>0.25</v>
      </c>
      <c r="D37">
        <v>0.21734918749999999</v>
      </c>
      <c r="E37">
        <f t="shared" si="0"/>
        <v>0.255</v>
      </c>
    </row>
    <row r="38" spans="1:5">
      <c r="A38" s="1">
        <v>0.20326900000000001</v>
      </c>
      <c r="B38">
        <f t="shared" si="3"/>
        <v>0.21902833333333335</v>
      </c>
      <c r="C38">
        <f t="shared" si="2"/>
        <v>0.19</v>
      </c>
      <c r="D38">
        <v>0.21734918749999999</v>
      </c>
      <c r="E38">
        <f t="shared" si="0"/>
        <v>0.19500000000000001</v>
      </c>
    </row>
    <row r="39" spans="1:5">
      <c r="A39" s="1">
        <v>0.20431099999999999</v>
      </c>
      <c r="B39">
        <f t="shared" si="3"/>
        <v>0.21206700000000001</v>
      </c>
      <c r="C39">
        <f t="shared" si="2"/>
        <v>0.19</v>
      </c>
      <c r="D39">
        <v>0.21734918749999999</v>
      </c>
      <c r="E39">
        <f t="shared" si="0"/>
        <v>0.19500000000000001</v>
      </c>
    </row>
    <row r="40" spans="1:5">
      <c r="A40" s="1">
        <v>0.20383000000000001</v>
      </c>
      <c r="B40">
        <f t="shared" si="3"/>
        <v>0.20380333333333334</v>
      </c>
      <c r="C40">
        <f t="shared" si="2"/>
        <v>0.25</v>
      </c>
      <c r="D40">
        <v>0.21734918749999999</v>
      </c>
      <c r="E40">
        <f t="shared" si="0"/>
        <v>0.19500000000000001</v>
      </c>
    </row>
    <row r="41" spans="1:5">
      <c r="A41" s="1">
        <v>0.228266</v>
      </c>
      <c r="B41">
        <f t="shared" si="3"/>
        <v>0.21213566666666664</v>
      </c>
      <c r="C41">
        <f t="shared" si="2"/>
        <v>0.25</v>
      </c>
      <c r="D41">
        <v>0.21734918749999999</v>
      </c>
      <c r="E41">
        <f t="shared" si="0"/>
        <v>0.255</v>
      </c>
    </row>
    <row r="42" spans="1:5">
      <c r="A42" s="1">
        <v>0.229292</v>
      </c>
      <c r="B42">
        <f t="shared" si="3"/>
        <v>0.2204626666666667</v>
      </c>
      <c r="C42">
        <f t="shared" si="2"/>
        <v>0.25</v>
      </c>
      <c r="D42">
        <v>0.21734918749999999</v>
      </c>
      <c r="E42">
        <f t="shared" si="0"/>
        <v>0.255</v>
      </c>
    </row>
    <row r="43" spans="1:5">
      <c r="A43" s="1">
        <v>0.202429</v>
      </c>
      <c r="B43">
        <f t="shared" si="3"/>
        <v>0.21999566666666667</v>
      </c>
      <c r="C43">
        <f t="shared" si="2"/>
        <v>0.19</v>
      </c>
      <c r="D43">
        <v>0.21734918749999999</v>
      </c>
      <c r="E43">
        <f t="shared" si="0"/>
        <v>0.19500000000000001</v>
      </c>
    </row>
    <row r="44" spans="1:5">
      <c r="A44" s="1">
        <v>0.22392100000000001</v>
      </c>
      <c r="B44">
        <f t="shared" si="3"/>
        <v>0.21854733333333334</v>
      </c>
      <c r="C44">
        <f t="shared" si="2"/>
        <v>0.25</v>
      </c>
      <c r="D44">
        <v>0.21734918749999999</v>
      </c>
      <c r="E44">
        <f t="shared" si="0"/>
        <v>0.255</v>
      </c>
    </row>
    <row r="45" spans="1:5">
      <c r="A45" s="1">
        <v>0.234764</v>
      </c>
      <c r="B45">
        <f t="shared" si="3"/>
        <v>0.22037133333333334</v>
      </c>
      <c r="C45">
        <f t="shared" si="2"/>
        <v>0.25</v>
      </c>
      <c r="D45">
        <v>0.21734918749999999</v>
      </c>
      <c r="E45">
        <f t="shared" si="0"/>
        <v>0.255</v>
      </c>
    </row>
    <row r="46" spans="1:5">
      <c r="A46" s="1">
        <v>0.23491500000000001</v>
      </c>
      <c r="B46">
        <f t="shared" si="3"/>
        <v>0.23119999999999999</v>
      </c>
      <c r="C46">
        <f t="shared" si="2"/>
        <v>0.25</v>
      </c>
      <c r="D46">
        <v>0.21734918749999999</v>
      </c>
      <c r="E46">
        <f t="shared" si="0"/>
        <v>0.255</v>
      </c>
    </row>
    <row r="47" spans="1:5">
      <c r="A47" s="1">
        <v>0.223445</v>
      </c>
      <c r="B47">
        <f t="shared" si="3"/>
        <v>0.23104133333333335</v>
      </c>
      <c r="C47">
        <f t="shared" si="2"/>
        <v>0.19</v>
      </c>
      <c r="D47">
        <v>0.21734918749999999</v>
      </c>
      <c r="E47">
        <f t="shared" si="0"/>
        <v>0.255</v>
      </c>
    </row>
    <row r="48" spans="1:5">
      <c r="A48" s="1">
        <v>0.20230699999999999</v>
      </c>
      <c r="B48">
        <f t="shared" si="3"/>
        <v>0.22022233333333333</v>
      </c>
      <c r="C48">
        <f t="shared" si="2"/>
        <v>0.19</v>
      </c>
      <c r="D48">
        <v>0.21734918749999999</v>
      </c>
      <c r="E48">
        <f t="shared" si="0"/>
        <v>0.19500000000000001</v>
      </c>
    </row>
    <row r="49" spans="1:5">
      <c r="A49" s="1">
        <v>0.20386599999999999</v>
      </c>
      <c r="B49">
        <f t="shared" si="3"/>
        <v>0.20987266666666668</v>
      </c>
      <c r="C49">
        <f t="shared" si="2"/>
        <v>0.19</v>
      </c>
      <c r="D49">
        <v>0.21734918749999999</v>
      </c>
      <c r="E49">
        <f t="shared" si="0"/>
        <v>0.19500000000000001</v>
      </c>
    </row>
    <row r="50" spans="1:5">
      <c r="A50" s="1">
        <v>0.20639099999999999</v>
      </c>
      <c r="B50">
        <f t="shared" si="3"/>
        <v>0.20418800000000001</v>
      </c>
      <c r="C50">
        <f t="shared" si="2"/>
        <v>0.25</v>
      </c>
      <c r="D50">
        <v>0.21734918749999999</v>
      </c>
      <c r="E50">
        <f t="shared" si="0"/>
        <v>0.19500000000000001</v>
      </c>
    </row>
    <row r="51" spans="1:5">
      <c r="A51" s="1">
        <v>0.231375</v>
      </c>
      <c r="B51">
        <f t="shared" si="3"/>
        <v>0.21387733333333334</v>
      </c>
      <c r="C51">
        <f t="shared" si="2"/>
        <v>0.25</v>
      </c>
      <c r="D51">
        <v>0.21734918749999999</v>
      </c>
      <c r="E51">
        <f t="shared" si="0"/>
        <v>0.255</v>
      </c>
    </row>
    <row r="52" spans="1:5">
      <c r="A52" s="1">
        <v>0.23416899999999999</v>
      </c>
      <c r="B52">
        <f t="shared" si="3"/>
        <v>0.22397833333333331</v>
      </c>
      <c r="C52">
        <f t="shared" si="2"/>
        <v>0.25</v>
      </c>
      <c r="D52">
        <v>0.21734918749999999</v>
      </c>
      <c r="E52">
        <f t="shared" si="0"/>
        <v>0.255</v>
      </c>
    </row>
    <row r="53" spans="1:5">
      <c r="A53" s="1">
        <v>0.23508799999999999</v>
      </c>
      <c r="B53">
        <f t="shared" si="3"/>
        <v>0.23354399999999997</v>
      </c>
      <c r="C53">
        <f t="shared" si="2"/>
        <v>0.25</v>
      </c>
      <c r="D53">
        <v>0.21734918749999999</v>
      </c>
      <c r="E53">
        <f t="shared" si="0"/>
        <v>0.255</v>
      </c>
    </row>
    <row r="54" spans="1:5">
      <c r="A54" s="1">
        <v>0.21421000000000001</v>
      </c>
      <c r="B54">
        <f t="shared" si="3"/>
        <v>0.22782233333333335</v>
      </c>
      <c r="C54">
        <f t="shared" si="2"/>
        <v>0.19</v>
      </c>
      <c r="D54">
        <v>0.21734918749999999</v>
      </c>
      <c r="E54">
        <f t="shared" si="0"/>
        <v>0.19500000000000001</v>
      </c>
    </row>
    <row r="55" spans="1:5">
      <c r="A55" s="1">
        <v>0.20260800000000001</v>
      </c>
      <c r="B55">
        <f t="shared" si="3"/>
        <v>0.217302</v>
      </c>
      <c r="C55">
        <f t="shared" si="2"/>
        <v>0.19</v>
      </c>
      <c r="D55">
        <v>0.21734918749999999</v>
      </c>
      <c r="E55">
        <f t="shared" si="0"/>
        <v>0.19500000000000001</v>
      </c>
    </row>
    <row r="56" spans="1:5">
      <c r="A56" s="1">
        <v>0.20311699999999999</v>
      </c>
      <c r="B56">
        <f t="shared" si="3"/>
        <v>0.206645</v>
      </c>
      <c r="C56">
        <f t="shared" si="2"/>
        <v>0.19</v>
      </c>
      <c r="D56">
        <v>0.21734918749999999</v>
      </c>
      <c r="E56">
        <f t="shared" si="0"/>
        <v>0.19500000000000001</v>
      </c>
    </row>
    <row r="57" spans="1:5">
      <c r="A57" s="1">
        <v>0.21842900000000001</v>
      </c>
      <c r="B57">
        <f t="shared" si="3"/>
        <v>0.20805133333333334</v>
      </c>
      <c r="C57">
        <f t="shared" si="2"/>
        <v>0.25</v>
      </c>
      <c r="D57">
        <v>0.21734918749999999</v>
      </c>
      <c r="E57">
        <f t="shared" si="0"/>
        <v>0.255</v>
      </c>
    </row>
    <row r="58" spans="1:5">
      <c r="A58" s="1">
        <v>0.23577999999999999</v>
      </c>
      <c r="B58">
        <f t="shared" si="3"/>
        <v>0.21910866666666665</v>
      </c>
      <c r="C58">
        <f t="shared" si="2"/>
        <v>0.25</v>
      </c>
      <c r="D58">
        <v>0.21734918749999999</v>
      </c>
      <c r="E58">
        <f t="shared" si="0"/>
        <v>0.255</v>
      </c>
    </row>
    <row r="59" spans="1:5">
      <c r="A59" s="1">
        <v>0.23472199999999999</v>
      </c>
      <c r="B59">
        <f t="shared" si="3"/>
        <v>0.22964366666666666</v>
      </c>
      <c r="C59">
        <f t="shared" si="2"/>
        <v>0.25</v>
      </c>
      <c r="D59">
        <v>0.21734918749999999</v>
      </c>
      <c r="E59">
        <f t="shared" si="0"/>
        <v>0.255</v>
      </c>
    </row>
    <row r="60" spans="1:5">
      <c r="A60" s="1">
        <v>0.228183</v>
      </c>
      <c r="B60">
        <f t="shared" si="3"/>
        <v>0.23289499999999999</v>
      </c>
      <c r="C60">
        <f t="shared" si="2"/>
        <v>0.19</v>
      </c>
      <c r="D60">
        <v>0.21734918749999999</v>
      </c>
      <c r="E60">
        <f t="shared" si="0"/>
        <v>0.255</v>
      </c>
    </row>
    <row r="61" spans="1:5">
      <c r="A61" s="1">
        <v>0.204378</v>
      </c>
      <c r="B61">
        <f t="shared" si="3"/>
        <v>0.22242766666666669</v>
      </c>
      <c r="C61">
        <f t="shared" si="2"/>
        <v>0.19</v>
      </c>
      <c r="D61">
        <v>0.21734918749999999</v>
      </c>
      <c r="E61">
        <f t="shared" si="0"/>
        <v>0.19500000000000001</v>
      </c>
    </row>
    <row r="62" spans="1:5">
      <c r="A62" s="1">
        <v>0.20377799999999999</v>
      </c>
      <c r="B62">
        <f t="shared" si="3"/>
        <v>0.212113</v>
      </c>
      <c r="C62">
        <f t="shared" si="2"/>
        <v>0.19</v>
      </c>
      <c r="D62">
        <v>0.21734918749999999</v>
      </c>
      <c r="E62">
        <f t="shared" si="0"/>
        <v>0.19500000000000001</v>
      </c>
    </row>
    <row r="63" spans="1:5">
      <c r="A63" s="1">
        <v>0.206651</v>
      </c>
      <c r="B63">
        <f t="shared" si="3"/>
        <v>0.20493566666666665</v>
      </c>
      <c r="C63">
        <f t="shared" si="2"/>
        <v>0.25</v>
      </c>
      <c r="D63">
        <v>0.21734918749999999</v>
      </c>
      <c r="E63">
        <f t="shared" si="0"/>
        <v>0.19500000000000001</v>
      </c>
    </row>
    <row r="64" spans="1:5">
      <c r="A64" s="1">
        <v>0.23116400000000001</v>
      </c>
      <c r="B64">
        <f t="shared" si="3"/>
        <v>0.21386433333333332</v>
      </c>
      <c r="C64">
        <f t="shared" si="2"/>
        <v>0.25</v>
      </c>
      <c r="D64">
        <v>0.21734918749999999</v>
      </c>
      <c r="E64">
        <f t="shared" si="0"/>
        <v>0.255</v>
      </c>
    </row>
    <row r="65" spans="1:5">
      <c r="A65" s="1">
        <v>0.23450799999999999</v>
      </c>
      <c r="B65">
        <f t="shared" si="3"/>
        <v>0.22410766666666668</v>
      </c>
      <c r="C65">
        <f t="shared" si="2"/>
        <v>0.25</v>
      </c>
      <c r="D65">
        <v>0.21734918749999999</v>
      </c>
      <c r="E65">
        <f t="shared" si="0"/>
        <v>0.255</v>
      </c>
    </row>
    <row r="66" spans="1:5">
      <c r="A66" s="1">
        <v>0.235237</v>
      </c>
      <c r="B66">
        <f t="shared" si="3"/>
        <v>0.23363633333333333</v>
      </c>
      <c r="C66">
        <f t="shared" si="2"/>
        <v>0.25</v>
      </c>
      <c r="D66">
        <v>0.21734918749999999</v>
      </c>
      <c r="E66">
        <f t="shared" si="0"/>
        <v>0.255</v>
      </c>
    </row>
    <row r="67" spans="1:5">
      <c r="A67" s="1">
        <v>0.21470800000000001</v>
      </c>
      <c r="B67">
        <f t="shared" si="3"/>
        <v>0.22815099999999999</v>
      </c>
      <c r="C67">
        <f t="shared" si="2"/>
        <v>0.19</v>
      </c>
      <c r="D67">
        <v>0.21734918749999999</v>
      </c>
      <c r="E67">
        <f t="shared" ref="E67:E81" si="4">IF(A67&gt;D67, 0.255,0.195)</f>
        <v>0.19500000000000001</v>
      </c>
    </row>
    <row r="68" spans="1:5">
      <c r="A68" s="1">
        <v>0.202795</v>
      </c>
      <c r="B68">
        <f t="shared" ref="B68:B81" si="5">AVERAGE(A66:A68)</f>
        <v>0.21758000000000002</v>
      </c>
      <c r="C68">
        <f t="shared" si="2"/>
        <v>0.19</v>
      </c>
      <c r="D68">
        <v>0.21734918749999999</v>
      </c>
      <c r="E68">
        <f t="shared" si="4"/>
        <v>0.19500000000000001</v>
      </c>
    </row>
    <row r="69" spans="1:5">
      <c r="A69" s="1">
        <v>0.20322799999999999</v>
      </c>
      <c r="B69">
        <f t="shared" si="5"/>
        <v>0.20691033333333333</v>
      </c>
      <c r="C69">
        <f t="shared" ref="C69:C81" si="6">IF(A69&gt;B69, 0.25, 0.19)</f>
        <v>0.19</v>
      </c>
      <c r="D69">
        <v>0.21734918749999999</v>
      </c>
      <c r="E69">
        <f t="shared" si="4"/>
        <v>0.19500000000000001</v>
      </c>
    </row>
    <row r="70" spans="1:5">
      <c r="A70" s="1">
        <v>0.21787799999999999</v>
      </c>
      <c r="B70">
        <f t="shared" si="5"/>
        <v>0.20796700000000001</v>
      </c>
      <c r="C70">
        <f t="shared" si="6"/>
        <v>0.25</v>
      </c>
      <c r="D70">
        <v>0.21734918749999999</v>
      </c>
      <c r="E70">
        <f t="shared" si="4"/>
        <v>0.255</v>
      </c>
    </row>
    <row r="71" spans="1:5">
      <c r="A71" s="1">
        <v>0.23587</v>
      </c>
      <c r="B71">
        <f t="shared" si="5"/>
        <v>0.21899199999999999</v>
      </c>
      <c r="C71">
        <f t="shared" si="6"/>
        <v>0.25</v>
      </c>
      <c r="D71">
        <v>0.21734918749999999</v>
      </c>
      <c r="E71">
        <f t="shared" si="4"/>
        <v>0.255</v>
      </c>
    </row>
    <row r="72" spans="1:5">
      <c r="A72" s="1">
        <v>0.23416500000000001</v>
      </c>
      <c r="B72">
        <f t="shared" si="5"/>
        <v>0.22930433333333333</v>
      </c>
      <c r="C72">
        <f t="shared" si="6"/>
        <v>0.25</v>
      </c>
      <c r="D72">
        <v>0.21734918749999999</v>
      </c>
      <c r="E72">
        <f t="shared" si="4"/>
        <v>0.255</v>
      </c>
    </row>
    <row r="73" spans="1:5">
      <c r="A73" s="1">
        <v>0.22922999999999999</v>
      </c>
      <c r="B73">
        <f t="shared" si="5"/>
        <v>0.23308833333333334</v>
      </c>
      <c r="C73">
        <f t="shared" si="6"/>
        <v>0.19</v>
      </c>
      <c r="D73">
        <v>0.21734918749999999</v>
      </c>
      <c r="E73">
        <f t="shared" si="4"/>
        <v>0.255</v>
      </c>
    </row>
    <row r="74" spans="1:5">
      <c r="A74" s="1">
        <v>0.20304800000000001</v>
      </c>
      <c r="B74">
        <f t="shared" si="5"/>
        <v>0.22214766666666666</v>
      </c>
      <c r="C74">
        <f t="shared" si="6"/>
        <v>0.19</v>
      </c>
      <c r="D74">
        <v>0.21734918749999999</v>
      </c>
      <c r="E74">
        <f t="shared" si="4"/>
        <v>0.19500000000000001</v>
      </c>
    </row>
    <row r="75" spans="1:5">
      <c r="A75" s="1">
        <v>0.21773300000000001</v>
      </c>
      <c r="B75">
        <f t="shared" si="5"/>
        <v>0.21667033333333333</v>
      </c>
      <c r="C75">
        <f t="shared" si="6"/>
        <v>0.25</v>
      </c>
      <c r="D75">
        <v>0.21734918749999999</v>
      </c>
      <c r="E75">
        <f t="shared" si="4"/>
        <v>0.255</v>
      </c>
    </row>
    <row r="76" spans="1:5">
      <c r="A76" s="1">
        <v>0.23541599999999999</v>
      </c>
      <c r="B76">
        <f t="shared" si="5"/>
        <v>0.21873233333333333</v>
      </c>
      <c r="C76">
        <f t="shared" si="6"/>
        <v>0.25</v>
      </c>
      <c r="D76">
        <v>0.21734918749999999</v>
      </c>
      <c r="E76">
        <f t="shared" si="4"/>
        <v>0.255</v>
      </c>
    </row>
    <row r="77" spans="1:5">
      <c r="A77" s="1">
        <v>0.210506</v>
      </c>
      <c r="B77">
        <f t="shared" si="5"/>
        <v>0.22121833333333332</v>
      </c>
      <c r="C77">
        <f t="shared" si="6"/>
        <v>0.19</v>
      </c>
      <c r="D77">
        <v>0.21734918749999999</v>
      </c>
      <c r="E77">
        <f t="shared" si="4"/>
        <v>0.19500000000000001</v>
      </c>
    </row>
    <row r="78" spans="1:5">
      <c r="A78" s="1">
        <v>0.20272899999999999</v>
      </c>
      <c r="B78">
        <f t="shared" si="5"/>
        <v>0.21621699999999999</v>
      </c>
      <c r="C78">
        <f t="shared" si="6"/>
        <v>0.19</v>
      </c>
      <c r="D78">
        <v>0.21734918749999999</v>
      </c>
      <c r="E78">
        <f t="shared" si="4"/>
        <v>0.19500000000000001</v>
      </c>
    </row>
    <row r="79" spans="1:5">
      <c r="A79" s="1">
        <v>0.20439299999999999</v>
      </c>
      <c r="B79">
        <f t="shared" si="5"/>
        <v>0.20587600000000003</v>
      </c>
      <c r="C79">
        <f t="shared" si="6"/>
        <v>0.19</v>
      </c>
      <c r="D79">
        <v>0.21734918749999999</v>
      </c>
      <c r="E79">
        <f t="shared" si="4"/>
        <v>0.19500000000000001</v>
      </c>
    </row>
    <row r="80" spans="1:5">
      <c r="A80" s="1">
        <v>0.20370199999999999</v>
      </c>
      <c r="B80">
        <f t="shared" si="5"/>
        <v>0.20360800000000001</v>
      </c>
      <c r="C80">
        <f t="shared" si="6"/>
        <v>0.25</v>
      </c>
      <c r="D80">
        <v>0.21734918749999999</v>
      </c>
      <c r="E80">
        <f t="shared" si="4"/>
        <v>0.19500000000000001</v>
      </c>
    </row>
    <row r="81" spans="1:5">
      <c r="A81" s="1">
        <v>0.204064</v>
      </c>
      <c r="B81">
        <f t="shared" si="5"/>
        <v>0.20405300000000001</v>
      </c>
      <c r="C81">
        <f t="shared" si="6"/>
        <v>0.25</v>
      </c>
      <c r="D81">
        <v>0.21734918749999999</v>
      </c>
      <c r="E81">
        <f t="shared" si="4"/>
        <v>0.19500000000000001</v>
      </c>
    </row>
    <row r="82" spans="1:5">
      <c r="A82" s="1"/>
    </row>
    <row r="83" spans="1:5">
      <c r="A83" s="1"/>
    </row>
    <row r="84" spans="1:5">
      <c r="A84" s="1"/>
    </row>
    <row r="85" spans="1:5">
      <c r="A85" s="1"/>
    </row>
    <row r="86" spans="1:5">
      <c r="A86" s="1"/>
    </row>
    <row r="87" spans="1:5">
      <c r="A87" s="1"/>
    </row>
    <row r="88" spans="1:5">
      <c r="A88" s="1"/>
    </row>
    <row r="89" spans="1:5">
      <c r="A89" s="1"/>
    </row>
    <row r="90" spans="1:5">
      <c r="A90" s="1"/>
    </row>
    <row r="91" spans="1:5">
      <c r="A91" s="1"/>
    </row>
    <row r="92" spans="1:5">
      <c r="A92" s="1"/>
    </row>
    <row r="93" spans="1:5">
      <c r="A93" s="1"/>
    </row>
    <row r="94" spans="1:5">
      <c r="A94" s="1"/>
    </row>
    <row r="95" spans="1:5">
      <c r="A95" s="1"/>
    </row>
    <row r="96" spans="1:5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FF5B-283C-4AEE-A342-4804093D33D0}">
  <sheetPr>
    <pageSetUpPr fitToPage="1"/>
  </sheetPr>
  <dimension ref="A1:G103"/>
  <sheetViews>
    <sheetView topLeftCell="A42" zoomScaleNormal="100" workbookViewId="0">
      <selection activeCell="A2" sqref="A2:A81"/>
    </sheetView>
  </sheetViews>
  <sheetFormatPr defaultRowHeight="15"/>
  <sheetData>
    <row r="1" spans="1:7">
      <c r="A1" t="s">
        <v>0</v>
      </c>
      <c r="B1" t="s">
        <v>2</v>
      </c>
      <c r="C1" t="s">
        <v>5</v>
      </c>
      <c r="D1" t="s">
        <v>6</v>
      </c>
      <c r="E1" s="3" t="s">
        <v>7</v>
      </c>
      <c r="F1" s="3" t="s">
        <v>8</v>
      </c>
    </row>
    <row r="2" spans="1:7">
      <c r="A2" s="1">
        <v>0.20310600000000001</v>
      </c>
      <c r="B2" t="e">
        <v>#N/A</v>
      </c>
    </row>
    <row r="3" spans="1:7">
      <c r="A3" s="1">
        <v>0.20432800000000001</v>
      </c>
      <c r="B3" t="e">
        <v>#N/A</v>
      </c>
    </row>
    <row r="4" spans="1:7">
      <c r="A4" s="1">
        <v>0.201901</v>
      </c>
      <c r="B4">
        <f t="shared" ref="B4:B67" si="0">AVERAGE(A2:A4)</f>
        <v>0.20311166666666666</v>
      </c>
      <c r="C4">
        <f>AVERAGE(A2:A4)</f>
        <v>0.20311166666666666</v>
      </c>
      <c r="D4">
        <f>IF($A4&gt;B4, 0.24, 0.195)</f>
        <v>0.19500000000000001</v>
      </c>
      <c r="E4">
        <f>IF($A4&gt;C4, 0.25, 0.19)</f>
        <v>0.19</v>
      </c>
    </row>
    <row r="5" spans="1:7">
      <c r="A5" s="1">
        <v>0.22032199999999999</v>
      </c>
      <c r="B5">
        <f t="shared" si="0"/>
        <v>0.20885033333333333</v>
      </c>
      <c r="C5">
        <f>(C4*0.8)+(A5*0.2)</f>
        <v>0.20655373333333335</v>
      </c>
      <c r="D5">
        <f t="shared" ref="D5:D68" si="1">IF($A5&gt;B5, 0.24, 0.195)</f>
        <v>0.24</v>
      </c>
      <c r="E5">
        <f t="shared" ref="E5:E68" si="2">IF($A5&gt;C5, 0.25, 0.19)</f>
        <v>0.25</v>
      </c>
    </row>
    <row r="6" spans="1:7">
      <c r="A6" s="1">
        <v>0.23471800000000001</v>
      </c>
      <c r="B6">
        <f t="shared" si="0"/>
        <v>0.21898033333333333</v>
      </c>
      <c r="C6">
        <f t="shared" ref="C6:C69" si="3">(C5*0.8)+(A6*0.2)</f>
        <v>0.2121865866666667</v>
      </c>
      <c r="D6">
        <f t="shared" si="1"/>
        <v>0.24</v>
      </c>
      <c r="E6" s="4">
        <f t="shared" si="2"/>
        <v>0.25</v>
      </c>
      <c r="F6">
        <f>IF(OR(SUM(E6:E8)&gt;0.7, SUM(E6:E8)&lt;0.58), 0.27, 0.17)</f>
        <v>0.27</v>
      </c>
    </row>
    <row r="7" spans="1:7">
      <c r="A7" s="1">
        <v>0.23424900000000001</v>
      </c>
      <c r="B7">
        <f t="shared" si="0"/>
        <v>0.22976300000000002</v>
      </c>
      <c r="C7">
        <f t="shared" si="3"/>
        <v>0.21659906933333337</v>
      </c>
      <c r="D7">
        <f t="shared" si="1"/>
        <v>0.24</v>
      </c>
      <c r="E7" s="4">
        <f t="shared" si="2"/>
        <v>0.25</v>
      </c>
      <c r="F7">
        <f>IF(OR(SUM(E6:E8)&gt;0.7, SUM(E6:E8)&lt;0.58), 0.27, 0.17)</f>
        <v>0.27</v>
      </c>
    </row>
    <row r="8" spans="1:7">
      <c r="A8" s="1">
        <v>0.222085</v>
      </c>
      <c r="B8">
        <f t="shared" si="0"/>
        <v>0.23035066666666668</v>
      </c>
      <c r="C8">
        <f t="shared" si="3"/>
        <v>0.21769625546666671</v>
      </c>
      <c r="D8">
        <f t="shared" si="1"/>
        <v>0.19500000000000001</v>
      </c>
      <c r="E8" s="4">
        <f>IF($A8&gt;C8, 0.25, 0.19)</f>
        <v>0.25</v>
      </c>
      <c r="F8">
        <f>IF(OR(SUM(E6:E8)&gt;0.7, SUM(E6:E8)&lt;0.58), 0.27, 0.17)</f>
        <v>0.27</v>
      </c>
    </row>
    <row r="9" spans="1:7">
      <c r="A9" s="1">
        <v>0.20045399999999999</v>
      </c>
      <c r="B9">
        <f t="shared" si="0"/>
        <v>0.21892933333333334</v>
      </c>
      <c r="C9">
        <f t="shared" si="3"/>
        <v>0.21424780437333338</v>
      </c>
      <c r="D9">
        <f t="shared" si="1"/>
        <v>0.19500000000000001</v>
      </c>
      <c r="E9">
        <f t="shared" si="2"/>
        <v>0.19</v>
      </c>
      <c r="F9">
        <f>IF(OR(SUM(E9:E11)&gt;0.7, SUM(E9:E11)&lt;0.58), 0.27, 0.17)</f>
        <v>0.17</v>
      </c>
    </row>
    <row r="10" spans="1:7">
      <c r="A10" s="1">
        <v>0.225578</v>
      </c>
      <c r="B10">
        <f t="shared" si="0"/>
        <v>0.21603900000000001</v>
      </c>
      <c r="C10">
        <f t="shared" si="3"/>
        <v>0.21651384349866673</v>
      </c>
      <c r="D10">
        <f t="shared" si="1"/>
        <v>0.24</v>
      </c>
      <c r="E10">
        <f t="shared" si="2"/>
        <v>0.25</v>
      </c>
      <c r="F10">
        <f>IF(OR(SUM(E9:E11)&gt;0.7, SUM(E9:E11)&lt;0.58), 0.27, 0.17)</f>
        <v>0.17</v>
      </c>
    </row>
    <row r="11" spans="1:7">
      <c r="A11" s="1">
        <v>0.23077700000000001</v>
      </c>
      <c r="B11">
        <f t="shared" si="0"/>
        <v>0.21893633333333332</v>
      </c>
      <c r="C11">
        <f t="shared" si="3"/>
        <v>0.2193664747989334</v>
      </c>
      <c r="D11">
        <f t="shared" si="1"/>
        <v>0.24</v>
      </c>
      <c r="E11">
        <f t="shared" si="2"/>
        <v>0.25</v>
      </c>
      <c r="F11">
        <f>IF(OR(SUM(E9:E11)&gt;0.7, SUM(E9:E11)&lt;0.58), 0.27, 0.17)</f>
        <v>0.17</v>
      </c>
    </row>
    <row r="12" spans="1:7">
      <c r="A12" s="1">
        <v>0.20500099999999999</v>
      </c>
      <c r="B12">
        <f t="shared" si="0"/>
        <v>0.22045200000000001</v>
      </c>
      <c r="C12">
        <f t="shared" si="3"/>
        <v>0.21649337983914674</v>
      </c>
      <c r="D12">
        <f t="shared" si="1"/>
        <v>0.19500000000000001</v>
      </c>
      <c r="E12">
        <f t="shared" si="2"/>
        <v>0.19</v>
      </c>
      <c r="F12">
        <f>IF(OR(SUM(E12:E14)&gt;0.7, SUM(E12:E14)&lt;0.58), 0.27, 0.17)</f>
        <v>0.27</v>
      </c>
      <c r="G12">
        <f>SUM(E12:E14)</f>
        <v>0.57000000000000006</v>
      </c>
    </row>
    <row r="13" spans="1:7">
      <c r="A13" s="1">
        <v>0.20367099999999999</v>
      </c>
      <c r="B13">
        <f t="shared" si="0"/>
        <v>0.21314966666666665</v>
      </c>
      <c r="C13">
        <f t="shared" si="3"/>
        <v>0.21392890387131741</v>
      </c>
      <c r="D13">
        <f t="shared" si="1"/>
        <v>0.19500000000000001</v>
      </c>
      <c r="E13">
        <f t="shared" si="2"/>
        <v>0.19</v>
      </c>
      <c r="F13">
        <f>IF(OR(SUM(E12:E14)&gt;0.7, SUM(E12:E14)&lt;0.58), 0.27, 0.17)</f>
        <v>0.27</v>
      </c>
    </row>
    <row r="14" spans="1:7">
      <c r="A14" s="1">
        <v>0.20410500000000001</v>
      </c>
      <c r="B14">
        <f t="shared" si="0"/>
        <v>0.204259</v>
      </c>
      <c r="C14">
        <f t="shared" si="3"/>
        <v>0.21196412309705392</v>
      </c>
      <c r="D14">
        <f t="shared" si="1"/>
        <v>0.19500000000000001</v>
      </c>
      <c r="E14">
        <f t="shared" si="2"/>
        <v>0.19</v>
      </c>
      <c r="F14">
        <f>IF(OR(SUM(E12:E14)&gt;0.7, SUM(E12:E14)&lt;0.58), 0.27, 0.17)</f>
        <v>0.27</v>
      </c>
    </row>
    <row r="15" spans="1:7">
      <c r="A15" s="1">
        <v>0.229043</v>
      </c>
      <c r="B15">
        <f t="shared" si="0"/>
        <v>0.21227300000000002</v>
      </c>
      <c r="C15">
        <f t="shared" si="3"/>
        <v>0.21537989847764316</v>
      </c>
      <c r="D15">
        <f t="shared" si="1"/>
        <v>0.24</v>
      </c>
      <c r="E15">
        <f t="shared" si="2"/>
        <v>0.25</v>
      </c>
      <c r="F15">
        <f>IF(OR(SUM(E15:E17)&gt;0.7, SUM(E15:E17)&lt;0.58), 0.27, 0.17)</f>
        <v>0.17</v>
      </c>
    </row>
    <row r="16" spans="1:7">
      <c r="A16" s="1">
        <v>0.22723699999999999</v>
      </c>
      <c r="B16">
        <f t="shared" si="0"/>
        <v>0.22012833333333334</v>
      </c>
      <c r="C16">
        <f t="shared" si="3"/>
        <v>0.21775131878211454</v>
      </c>
      <c r="D16">
        <f t="shared" si="1"/>
        <v>0.24</v>
      </c>
      <c r="E16">
        <f t="shared" si="2"/>
        <v>0.25</v>
      </c>
      <c r="F16">
        <f>IF(OR(SUM(E15:E17)&gt;0.7, SUM(E15:E17)&lt;0.58), 0.27, 0.17)</f>
        <v>0.17</v>
      </c>
    </row>
    <row r="17" spans="1:6">
      <c r="A17" s="1">
        <v>0.20302799999999999</v>
      </c>
      <c r="B17">
        <f t="shared" si="0"/>
        <v>0.21976933333333334</v>
      </c>
      <c r="C17">
        <f t="shared" si="3"/>
        <v>0.21480665502569163</v>
      </c>
      <c r="D17">
        <f t="shared" si="1"/>
        <v>0.19500000000000001</v>
      </c>
      <c r="E17">
        <f t="shared" si="2"/>
        <v>0.19</v>
      </c>
      <c r="F17">
        <f>IF(OR(SUM(E15:E17)&gt;0.7, SUM(E15:E17)&lt;0.58), 0.27, 0.17)</f>
        <v>0.17</v>
      </c>
    </row>
    <row r="18" spans="1:6">
      <c r="A18" s="1">
        <v>0.20345099999999999</v>
      </c>
      <c r="B18">
        <f t="shared" si="0"/>
        <v>0.21123866666666666</v>
      </c>
      <c r="C18">
        <f t="shared" si="3"/>
        <v>0.21253552402055331</v>
      </c>
      <c r="D18">
        <f t="shared" si="1"/>
        <v>0.19500000000000001</v>
      </c>
      <c r="E18">
        <f t="shared" si="2"/>
        <v>0.19</v>
      </c>
      <c r="F18">
        <f>IF(OR(SUM(E18:E20)&gt;0.7, SUM(E18:E20)&lt;0.58), 0.27, 0.17)</f>
        <v>0.27</v>
      </c>
    </row>
    <row r="19" spans="1:6">
      <c r="A19" s="1">
        <v>0.20403499999999999</v>
      </c>
      <c r="B19">
        <f t="shared" si="0"/>
        <v>0.20350466666666667</v>
      </c>
      <c r="C19">
        <f t="shared" si="3"/>
        <v>0.21083541921644267</v>
      </c>
      <c r="D19">
        <f t="shared" si="1"/>
        <v>0.24</v>
      </c>
      <c r="E19">
        <f t="shared" si="2"/>
        <v>0.19</v>
      </c>
      <c r="F19">
        <f>IF(OR(SUM(E18:E20)&gt;0.7, SUM(E18:E20)&lt;0.58), 0.27, 0.17)</f>
        <v>0.27</v>
      </c>
    </row>
    <row r="20" spans="1:6">
      <c r="A20" s="1">
        <v>0.20205799999999999</v>
      </c>
      <c r="B20">
        <f t="shared" si="0"/>
        <v>0.20318133333333332</v>
      </c>
      <c r="C20">
        <f t="shared" si="3"/>
        <v>0.20907993537315414</v>
      </c>
      <c r="D20">
        <f t="shared" si="1"/>
        <v>0.19500000000000001</v>
      </c>
      <c r="E20">
        <f t="shared" si="2"/>
        <v>0.19</v>
      </c>
      <c r="F20">
        <f>IF(OR(SUM(E18:E20)&gt;0.7, SUM(E18:E20)&lt;0.58), 0.27, 0.17)</f>
        <v>0.27</v>
      </c>
    </row>
    <row r="21" spans="1:6">
      <c r="A21" s="1">
        <v>0.21498700000000001</v>
      </c>
      <c r="B21">
        <f t="shared" si="0"/>
        <v>0.20702666666666666</v>
      </c>
      <c r="C21">
        <f t="shared" si="3"/>
        <v>0.21026134829852333</v>
      </c>
      <c r="D21">
        <f t="shared" si="1"/>
        <v>0.24</v>
      </c>
      <c r="E21">
        <f t="shared" si="2"/>
        <v>0.25</v>
      </c>
      <c r="F21">
        <f>IF(OR(SUM(E21:E23)&gt;0.7, SUM(E21:E23)&lt;0.58), 0.27, 0.17)</f>
        <v>0.27</v>
      </c>
    </row>
    <row r="22" spans="1:6">
      <c r="A22" s="1">
        <v>0.23459199999999999</v>
      </c>
      <c r="B22">
        <f t="shared" si="0"/>
        <v>0.21721233333333334</v>
      </c>
      <c r="C22">
        <f t="shared" si="3"/>
        <v>0.21512747863881868</v>
      </c>
      <c r="D22">
        <f t="shared" si="1"/>
        <v>0.24</v>
      </c>
      <c r="E22">
        <f t="shared" si="2"/>
        <v>0.25</v>
      </c>
      <c r="F22">
        <f>IF(OR(SUM(E21:E23)&gt;0.7, SUM(E21:E23)&lt;0.58), 0.27, 0.17)</f>
        <v>0.27</v>
      </c>
    </row>
    <row r="23" spans="1:6">
      <c r="A23" s="1">
        <v>0.23416300000000001</v>
      </c>
      <c r="B23">
        <f t="shared" si="0"/>
        <v>0.22791400000000003</v>
      </c>
      <c r="C23">
        <f t="shared" si="3"/>
        <v>0.21893458291105494</v>
      </c>
      <c r="D23">
        <f t="shared" si="1"/>
        <v>0.24</v>
      </c>
      <c r="E23">
        <f t="shared" si="2"/>
        <v>0.25</v>
      </c>
      <c r="F23">
        <f>IF(OR(SUM(E21:E23)&gt;0.7, SUM(E21:E23)&lt;0.58), 0.27, 0.17)</f>
        <v>0.27</v>
      </c>
    </row>
    <row r="24" spans="1:6">
      <c r="A24" s="1">
        <v>0.227822</v>
      </c>
      <c r="B24">
        <f t="shared" si="0"/>
        <v>0.23219233333333333</v>
      </c>
      <c r="C24">
        <f t="shared" si="3"/>
        <v>0.22071206632884396</v>
      </c>
      <c r="D24">
        <f t="shared" si="1"/>
        <v>0.19500000000000001</v>
      </c>
      <c r="E24">
        <f t="shared" si="2"/>
        <v>0.25</v>
      </c>
      <c r="F24">
        <f>IF(OR(SUM(E24:E26)&gt;0.7, SUM(E24:E26)&lt;0.58), 0.27, 0.17)</f>
        <v>0.17</v>
      </c>
    </row>
    <row r="25" spans="1:6">
      <c r="A25" s="1">
        <v>0.201989</v>
      </c>
      <c r="B25">
        <f t="shared" si="0"/>
        <v>0.22132466666666664</v>
      </c>
      <c r="C25">
        <f t="shared" si="3"/>
        <v>0.21696745306307519</v>
      </c>
      <c r="D25">
        <f t="shared" si="1"/>
        <v>0.19500000000000001</v>
      </c>
      <c r="E25">
        <f t="shared" si="2"/>
        <v>0.19</v>
      </c>
      <c r="F25">
        <f>IF(OR(SUM(E24:E26)&gt;0.7, SUM(E24:E26)&lt;0.58), 0.27, 0.17)</f>
        <v>0.17</v>
      </c>
    </row>
    <row r="26" spans="1:6">
      <c r="A26" s="1">
        <v>0.21918299999999999</v>
      </c>
      <c r="B26">
        <f t="shared" si="0"/>
        <v>0.21633133333333332</v>
      </c>
      <c r="C26">
        <f t="shared" si="3"/>
        <v>0.21741056245046017</v>
      </c>
      <c r="D26">
        <f t="shared" si="1"/>
        <v>0.24</v>
      </c>
      <c r="E26">
        <f t="shared" si="2"/>
        <v>0.25</v>
      </c>
      <c r="F26">
        <f>IF(OR(SUM(E24:E26)&gt;0.7, SUM(E24:E26)&lt;0.58), 0.27, 0.17)</f>
        <v>0.17</v>
      </c>
    </row>
    <row r="27" spans="1:6">
      <c r="A27" s="1">
        <v>0.23481099999999999</v>
      </c>
      <c r="B27">
        <f t="shared" si="0"/>
        <v>0.21866099999999999</v>
      </c>
      <c r="C27">
        <f t="shared" si="3"/>
        <v>0.22089064996036817</v>
      </c>
      <c r="D27">
        <f t="shared" si="1"/>
        <v>0.24</v>
      </c>
      <c r="E27">
        <f t="shared" si="2"/>
        <v>0.25</v>
      </c>
      <c r="F27">
        <f>IF(OR(SUM(E27:E29)&gt;0.7, SUM(E27:E29)&lt;0.58), 0.27, 0.17)</f>
        <v>0.17</v>
      </c>
    </row>
    <row r="28" spans="1:6">
      <c r="A28" s="1">
        <v>0.20849899999999999</v>
      </c>
      <c r="B28">
        <f t="shared" si="0"/>
        <v>0.220831</v>
      </c>
      <c r="C28">
        <f t="shared" si="3"/>
        <v>0.21841231996829455</v>
      </c>
      <c r="D28">
        <f t="shared" si="1"/>
        <v>0.19500000000000001</v>
      </c>
      <c r="E28">
        <f t="shared" si="2"/>
        <v>0.19</v>
      </c>
      <c r="F28">
        <f>IF(OR(SUM(E27:E29)&gt;0.7, SUM(E27:E29)&lt;0.58), 0.27, 0.17)</f>
        <v>0.17</v>
      </c>
    </row>
    <row r="29" spans="1:6">
      <c r="A29" s="1">
        <v>0.203456</v>
      </c>
      <c r="B29">
        <f t="shared" si="0"/>
        <v>0.21558866666666665</v>
      </c>
      <c r="C29">
        <f t="shared" si="3"/>
        <v>0.21542105597463565</v>
      </c>
      <c r="D29">
        <f t="shared" si="1"/>
        <v>0.19500000000000001</v>
      </c>
      <c r="E29">
        <f t="shared" si="2"/>
        <v>0.19</v>
      </c>
      <c r="F29">
        <f>IF(OR(SUM(E27:E29)&gt;0.7, SUM(E27:E29)&lt;0.58), 0.27, 0.17)</f>
        <v>0.17</v>
      </c>
    </row>
    <row r="30" spans="1:6">
      <c r="A30" s="1">
        <v>0.20317299999999999</v>
      </c>
      <c r="B30">
        <f t="shared" si="0"/>
        <v>0.20504266666666662</v>
      </c>
      <c r="C30">
        <f t="shared" si="3"/>
        <v>0.21297144477970853</v>
      </c>
      <c r="D30">
        <f t="shared" si="1"/>
        <v>0.19500000000000001</v>
      </c>
      <c r="E30">
        <f t="shared" si="2"/>
        <v>0.19</v>
      </c>
      <c r="F30">
        <f>IF(OR(SUM(E30:E32)&gt;0.7, SUM(E30:E32)&lt;0.58), 0.27, 0.17)</f>
        <v>0.17</v>
      </c>
    </row>
    <row r="31" spans="1:6">
      <c r="A31" s="1">
        <v>0.22368299999999999</v>
      </c>
      <c r="B31">
        <f t="shared" si="0"/>
        <v>0.21010399999999999</v>
      </c>
      <c r="C31">
        <f t="shared" si="3"/>
        <v>0.21511375582376685</v>
      </c>
      <c r="D31">
        <f t="shared" si="1"/>
        <v>0.24</v>
      </c>
      <c r="E31">
        <f t="shared" si="2"/>
        <v>0.25</v>
      </c>
      <c r="F31">
        <f>IF(OR(SUM(E30:E32)&gt;0.7, SUM(E30:E32)&lt;0.58), 0.27, 0.17)</f>
        <v>0.17</v>
      </c>
    </row>
    <row r="32" spans="1:6">
      <c r="A32" s="1">
        <v>0.23535500000000001</v>
      </c>
      <c r="B32">
        <f t="shared" si="0"/>
        <v>0.22073699999999999</v>
      </c>
      <c r="C32">
        <f t="shared" si="3"/>
        <v>0.2191620046590135</v>
      </c>
      <c r="D32">
        <f t="shared" si="1"/>
        <v>0.24</v>
      </c>
      <c r="E32">
        <f t="shared" si="2"/>
        <v>0.25</v>
      </c>
      <c r="F32">
        <f>IF(OR(SUM(E30:E32)&gt;0.7, SUM(E30:E32)&lt;0.58), 0.27, 0.17)</f>
        <v>0.17</v>
      </c>
    </row>
    <row r="33" spans="1:6">
      <c r="A33" s="1">
        <v>0.23452000000000001</v>
      </c>
      <c r="B33">
        <f t="shared" si="0"/>
        <v>0.231186</v>
      </c>
      <c r="C33">
        <f t="shared" si="3"/>
        <v>0.22223360372721082</v>
      </c>
      <c r="D33">
        <f t="shared" si="1"/>
        <v>0.24</v>
      </c>
      <c r="E33">
        <f t="shared" si="2"/>
        <v>0.25</v>
      </c>
      <c r="F33">
        <f>IF(OR(SUM(E33:E35)&gt;0.7, SUM(E33:E35)&lt;0.58), 0.27, 0.17)</f>
        <v>0.17</v>
      </c>
    </row>
    <row r="34" spans="1:6">
      <c r="A34" s="1">
        <v>0.22406999999999999</v>
      </c>
      <c r="B34">
        <f t="shared" si="0"/>
        <v>0.23131500000000002</v>
      </c>
      <c r="C34">
        <f t="shared" si="3"/>
        <v>0.22260088298176867</v>
      </c>
      <c r="D34">
        <f t="shared" si="1"/>
        <v>0.19500000000000001</v>
      </c>
      <c r="E34">
        <f t="shared" si="2"/>
        <v>0.25</v>
      </c>
      <c r="F34">
        <f>IF(OR(SUM(E33:E35)&gt;0.7, SUM(E33:E35)&lt;0.58), 0.27, 0.17)</f>
        <v>0.17</v>
      </c>
    </row>
    <row r="35" spans="1:6">
      <c r="A35" s="1">
        <v>0.20080100000000001</v>
      </c>
      <c r="B35">
        <f t="shared" si="0"/>
        <v>0.21979700000000002</v>
      </c>
      <c r="C35">
        <f t="shared" si="3"/>
        <v>0.21824090638541496</v>
      </c>
      <c r="D35">
        <f t="shared" si="1"/>
        <v>0.19500000000000001</v>
      </c>
      <c r="E35">
        <f t="shared" si="2"/>
        <v>0.19</v>
      </c>
      <c r="F35">
        <f>IF(OR(SUM(E33:E35)&gt;0.7, SUM(E33:E35)&lt;0.58), 0.27, 0.17)</f>
        <v>0.17</v>
      </c>
    </row>
    <row r="36" spans="1:6">
      <c r="A36" s="1">
        <v>0.22519500000000001</v>
      </c>
      <c r="B36">
        <f t="shared" si="0"/>
        <v>0.21668866666666667</v>
      </c>
      <c r="C36">
        <f t="shared" si="3"/>
        <v>0.21963172510833198</v>
      </c>
      <c r="D36">
        <f t="shared" si="1"/>
        <v>0.24</v>
      </c>
      <c r="E36">
        <f t="shared" si="2"/>
        <v>0.25</v>
      </c>
      <c r="F36">
        <f>IF(OR(SUM(E36:E38)&gt;0.7, SUM(E36:E38)&lt;0.58), 0.27, 0.17)</f>
        <v>0.17</v>
      </c>
    </row>
    <row r="37" spans="1:6">
      <c r="A37" s="1">
        <v>0.22862099999999999</v>
      </c>
      <c r="B37">
        <f t="shared" si="0"/>
        <v>0.21820566666666666</v>
      </c>
      <c r="C37">
        <f t="shared" si="3"/>
        <v>0.22142958008666558</v>
      </c>
      <c r="D37">
        <f t="shared" si="1"/>
        <v>0.24</v>
      </c>
      <c r="E37">
        <f t="shared" si="2"/>
        <v>0.25</v>
      </c>
      <c r="F37">
        <f>IF(OR(SUM(E36:E38)&gt;0.7, SUM(E36:E38)&lt;0.58), 0.27, 0.17)</f>
        <v>0.17</v>
      </c>
    </row>
    <row r="38" spans="1:6">
      <c r="A38" s="1">
        <v>0.20326900000000001</v>
      </c>
      <c r="B38">
        <f t="shared" si="0"/>
        <v>0.21902833333333335</v>
      </c>
      <c r="C38">
        <f t="shared" si="3"/>
        <v>0.21779746406933248</v>
      </c>
      <c r="D38">
        <f t="shared" si="1"/>
        <v>0.19500000000000001</v>
      </c>
      <c r="E38">
        <f t="shared" si="2"/>
        <v>0.19</v>
      </c>
      <c r="F38">
        <f>IF(OR(SUM(E36:E38)&gt;0.7, SUM(E36:E38)&lt;0.58), 0.27, 0.17)</f>
        <v>0.17</v>
      </c>
    </row>
    <row r="39" spans="1:6">
      <c r="A39" s="1">
        <v>0.20431099999999999</v>
      </c>
      <c r="B39">
        <f t="shared" si="0"/>
        <v>0.21206700000000001</v>
      </c>
      <c r="C39">
        <f t="shared" si="3"/>
        <v>0.21510017125546599</v>
      </c>
      <c r="D39">
        <f t="shared" si="1"/>
        <v>0.19500000000000001</v>
      </c>
      <c r="E39">
        <f t="shared" si="2"/>
        <v>0.19</v>
      </c>
      <c r="F39">
        <f>IF(OR(SUM(E39:E41)&gt;0.7, SUM(E39:E41)&lt;0.58), 0.27, 0.17)</f>
        <v>0.17</v>
      </c>
    </row>
    <row r="40" spans="1:6">
      <c r="A40" s="1">
        <v>0.20383000000000001</v>
      </c>
      <c r="B40">
        <f t="shared" si="0"/>
        <v>0.20380333333333334</v>
      </c>
      <c r="C40">
        <f t="shared" si="3"/>
        <v>0.2128461370043728</v>
      </c>
      <c r="D40">
        <f t="shared" si="1"/>
        <v>0.24</v>
      </c>
      <c r="E40">
        <f t="shared" si="2"/>
        <v>0.19</v>
      </c>
      <c r="F40">
        <f>IF(OR(SUM(E39:E41)&gt;0.7, SUM(E39:E41)&lt;0.58), 0.27, 0.17)</f>
        <v>0.17</v>
      </c>
    </row>
    <row r="41" spans="1:6">
      <c r="A41" s="1">
        <v>0.228266</v>
      </c>
      <c r="B41">
        <f t="shared" si="0"/>
        <v>0.21213566666666664</v>
      </c>
      <c r="C41">
        <f t="shared" si="3"/>
        <v>0.21593010960349826</v>
      </c>
      <c r="D41">
        <f t="shared" si="1"/>
        <v>0.24</v>
      </c>
      <c r="E41">
        <f t="shared" si="2"/>
        <v>0.25</v>
      </c>
      <c r="F41">
        <f>IF(OR(SUM(E39:E41)&gt;0.7, SUM(E39:E41)&lt;0.58), 0.27, 0.17)</f>
        <v>0.17</v>
      </c>
    </row>
    <row r="42" spans="1:6">
      <c r="A42" s="1">
        <v>0.229292</v>
      </c>
      <c r="B42">
        <f t="shared" si="0"/>
        <v>0.2204626666666667</v>
      </c>
      <c r="C42">
        <f t="shared" si="3"/>
        <v>0.21860248768279861</v>
      </c>
      <c r="D42">
        <f t="shared" si="1"/>
        <v>0.24</v>
      </c>
      <c r="E42">
        <f t="shared" si="2"/>
        <v>0.25</v>
      </c>
      <c r="F42">
        <f>IF(OR(SUM(E42:E44)&gt;0.7, SUM(E42:E44)&lt;0.58), 0.27, 0.17)</f>
        <v>0.17</v>
      </c>
    </row>
    <row r="43" spans="1:6">
      <c r="A43" s="1">
        <v>0.202429</v>
      </c>
      <c r="B43">
        <f t="shared" si="0"/>
        <v>0.21999566666666667</v>
      </c>
      <c r="C43">
        <f t="shared" si="3"/>
        <v>0.21536779014623891</v>
      </c>
      <c r="D43">
        <f t="shared" si="1"/>
        <v>0.19500000000000001</v>
      </c>
      <c r="E43">
        <f t="shared" si="2"/>
        <v>0.19</v>
      </c>
      <c r="F43">
        <f>IF(OR(SUM(E42:E44)&gt;0.7, SUM(E42:E44)&lt;0.58), 0.27, 0.17)</f>
        <v>0.17</v>
      </c>
    </row>
    <row r="44" spans="1:6">
      <c r="A44" s="1">
        <v>0.22392100000000001</v>
      </c>
      <c r="B44">
        <f t="shared" si="0"/>
        <v>0.21854733333333334</v>
      </c>
      <c r="C44">
        <f t="shared" si="3"/>
        <v>0.21707843211699113</v>
      </c>
      <c r="D44">
        <f t="shared" si="1"/>
        <v>0.24</v>
      </c>
      <c r="E44">
        <f t="shared" si="2"/>
        <v>0.25</v>
      </c>
      <c r="F44">
        <f>IF(OR(SUM(E42:E44)&gt;0.7, SUM(E42:E44)&lt;0.58), 0.27, 0.17)</f>
        <v>0.17</v>
      </c>
    </row>
    <row r="45" spans="1:6">
      <c r="A45" s="1">
        <v>0.234764</v>
      </c>
      <c r="B45">
        <f t="shared" si="0"/>
        <v>0.22037133333333334</v>
      </c>
      <c r="C45">
        <f t="shared" si="3"/>
        <v>0.22061554569359293</v>
      </c>
      <c r="D45">
        <f t="shared" si="1"/>
        <v>0.24</v>
      </c>
      <c r="E45">
        <f t="shared" si="2"/>
        <v>0.25</v>
      </c>
      <c r="F45">
        <f>IF(OR(SUM(E45:E47)&gt;0.7, SUM(E45:E47)&lt;0.58), 0.27, 0.17)</f>
        <v>0.17</v>
      </c>
    </row>
    <row r="46" spans="1:6">
      <c r="A46" s="1">
        <v>0.23491500000000001</v>
      </c>
      <c r="B46">
        <f t="shared" si="0"/>
        <v>0.23119999999999999</v>
      </c>
      <c r="C46">
        <f t="shared" si="3"/>
        <v>0.22347543655487434</v>
      </c>
      <c r="D46">
        <f t="shared" si="1"/>
        <v>0.24</v>
      </c>
      <c r="E46">
        <f t="shared" si="2"/>
        <v>0.25</v>
      </c>
      <c r="F46">
        <f>IF(OR(SUM(E45:E47)&gt;0.7, SUM(E45:E47)&lt;0.58), 0.27, 0.17)</f>
        <v>0.17</v>
      </c>
    </row>
    <row r="47" spans="1:6">
      <c r="A47" s="1">
        <v>0.223445</v>
      </c>
      <c r="B47">
        <f t="shared" si="0"/>
        <v>0.23104133333333335</v>
      </c>
      <c r="C47">
        <f t="shared" si="3"/>
        <v>0.2234693492438995</v>
      </c>
      <c r="D47">
        <f t="shared" si="1"/>
        <v>0.19500000000000001</v>
      </c>
      <c r="E47">
        <f t="shared" si="2"/>
        <v>0.19</v>
      </c>
      <c r="F47">
        <f>IF(OR(SUM(E45:E47)&gt;0.7, SUM(E45:E47)&lt;0.58), 0.27, 0.17)</f>
        <v>0.17</v>
      </c>
    </row>
    <row r="48" spans="1:6">
      <c r="A48" s="1">
        <v>0.20230699999999999</v>
      </c>
      <c r="B48">
        <f t="shared" si="0"/>
        <v>0.22022233333333333</v>
      </c>
      <c r="C48">
        <f t="shared" si="3"/>
        <v>0.21923687939511963</v>
      </c>
      <c r="D48">
        <f t="shared" si="1"/>
        <v>0.19500000000000001</v>
      </c>
      <c r="E48">
        <f t="shared" si="2"/>
        <v>0.19</v>
      </c>
      <c r="F48">
        <f>IF(OR(SUM(E48:E50)&gt;0.7, SUM(E48:E50)&lt;0.58), 0.27, 0.17)</f>
        <v>0.27</v>
      </c>
    </row>
    <row r="49" spans="1:6">
      <c r="A49" s="1">
        <v>0.20386599999999999</v>
      </c>
      <c r="B49">
        <f t="shared" si="0"/>
        <v>0.20987266666666668</v>
      </c>
      <c r="C49">
        <f t="shared" si="3"/>
        <v>0.21616270351609573</v>
      </c>
      <c r="D49">
        <f t="shared" si="1"/>
        <v>0.19500000000000001</v>
      </c>
      <c r="E49">
        <f t="shared" si="2"/>
        <v>0.19</v>
      </c>
      <c r="F49">
        <f>IF(OR(SUM(E48:E50)&gt;0.7, SUM(E48:E50)&lt;0.58), 0.27, 0.17)</f>
        <v>0.27</v>
      </c>
    </row>
    <row r="50" spans="1:6">
      <c r="A50" s="1">
        <v>0.20639099999999999</v>
      </c>
      <c r="B50">
        <f t="shared" si="0"/>
        <v>0.20418800000000001</v>
      </c>
      <c r="C50">
        <f t="shared" si="3"/>
        <v>0.21420836281287658</v>
      </c>
      <c r="D50">
        <f t="shared" si="1"/>
        <v>0.24</v>
      </c>
      <c r="E50">
        <f t="shared" si="2"/>
        <v>0.19</v>
      </c>
      <c r="F50">
        <f>IF(OR(SUM(E48:E50)&gt;0.7, SUM(E48:E50)&lt;0.58), 0.27, 0.17)</f>
        <v>0.27</v>
      </c>
    </row>
    <row r="51" spans="1:6">
      <c r="A51" s="1">
        <v>0.231375</v>
      </c>
      <c r="B51">
        <f t="shared" si="0"/>
        <v>0.21387733333333334</v>
      </c>
      <c r="C51">
        <f t="shared" si="3"/>
        <v>0.21764169025030128</v>
      </c>
      <c r="D51">
        <f t="shared" si="1"/>
        <v>0.24</v>
      </c>
      <c r="E51">
        <f t="shared" si="2"/>
        <v>0.25</v>
      </c>
      <c r="F51">
        <f>IF(OR(SUM(E51:E53)&gt;0.7, SUM(E51:E53)&lt;0.58), 0.27, 0.17)</f>
        <v>0.27</v>
      </c>
    </row>
    <row r="52" spans="1:6">
      <c r="A52" s="1">
        <v>0.23416899999999999</v>
      </c>
      <c r="B52">
        <f t="shared" si="0"/>
        <v>0.22397833333333331</v>
      </c>
      <c r="C52">
        <f t="shared" si="3"/>
        <v>0.22094715220024105</v>
      </c>
      <c r="D52">
        <f t="shared" si="1"/>
        <v>0.24</v>
      </c>
      <c r="E52">
        <f t="shared" si="2"/>
        <v>0.25</v>
      </c>
      <c r="F52">
        <f>IF(OR(SUM(E51:E53)&gt;0.7, SUM(E51:E53)&lt;0.58), 0.27, 0.17)</f>
        <v>0.27</v>
      </c>
    </row>
    <row r="53" spans="1:6">
      <c r="A53" s="1">
        <v>0.23508799999999999</v>
      </c>
      <c r="B53">
        <f t="shared" si="0"/>
        <v>0.23354399999999997</v>
      </c>
      <c r="C53">
        <f t="shared" si="3"/>
        <v>0.22377532176019285</v>
      </c>
      <c r="D53">
        <f t="shared" si="1"/>
        <v>0.24</v>
      </c>
      <c r="E53">
        <f t="shared" si="2"/>
        <v>0.25</v>
      </c>
      <c r="F53">
        <f>IF(OR(SUM(E51:E53)&gt;0.7, SUM(E51:E53)&lt;0.58), 0.27, 0.17)</f>
        <v>0.27</v>
      </c>
    </row>
    <row r="54" spans="1:6">
      <c r="A54" s="1">
        <v>0.21421000000000001</v>
      </c>
      <c r="B54">
        <f t="shared" si="0"/>
        <v>0.22782233333333335</v>
      </c>
      <c r="C54">
        <f t="shared" si="3"/>
        <v>0.2218622574081543</v>
      </c>
      <c r="D54">
        <f t="shared" si="1"/>
        <v>0.19500000000000001</v>
      </c>
      <c r="E54">
        <f t="shared" si="2"/>
        <v>0.19</v>
      </c>
      <c r="F54">
        <f>IF(OR(SUM(E54:E56)&gt;0.7, SUM(E54:E56)&lt;0.58), 0.27, 0.17)</f>
        <v>0.27</v>
      </c>
    </row>
    <row r="55" spans="1:6">
      <c r="A55" s="1">
        <v>0.20260800000000001</v>
      </c>
      <c r="B55">
        <f t="shared" si="0"/>
        <v>0.217302</v>
      </c>
      <c r="C55">
        <f t="shared" si="3"/>
        <v>0.21801140592652346</v>
      </c>
      <c r="D55">
        <f t="shared" si="1"/>
        <v>0.19500000000000001</v>
      </c>
      <c r="E55">
        <f t="shared" si="2"/>
        <v>0.19</v>
      </c>
      <c r="F55">
        <f>IF(OR(SUM(E54:E56)&gt;0.7, SUM(E54:E56)&lt;0.58), 0.27, 0.17)</f>
        <v>0.27</v>
      </c>
    </row>
    <row r="56" spans="1:6">
      <c r="A56" s="1">
        <v>0.20311699999999999</v>
      </c>
      <c r="B56">
        <f t="shared" si="0"/>
        <v>0.206645</v>
      </c>
      <c r="C56">
        <f t="shared" si="3"/>
        <v>0.21503252474121878</v>
      </c>
      <c r="D56">
        <f t="shared" si="1"/>
        <v>0.19500000000000001</v>
      </c>
      <c r="E56">
        <f t="shared" si="2"/>
        <v>0.19</v>
      </c>
      <c r="F56">
        <f>IF(OR(SUM(E54:E56)&gt;0.7, SUM(E54:E56)&lt;0.58), 0.27, 0.17)</f>
        <v>0.27</v>
      </c>
    </row>
    <row r="57" spans="1:6">
      <c r="A57" s="1">
        <v>0.21842900000000001</v>
      </c>
      <c r="B57">
        <f t="shared" si="0"/>
        <v>0.20805133333333334</v>
      </c>
      <c r="C57">
        <f t="shared" si="3"/>
        <v>0.21571181979297505</v>
      </c>
      <c r="D57">
        <f t="shared" si="1"/>
        <v>0.24</v>
      </c>
      <c r="E57">
        <f t="shared" si="2"/>
        <v>0.25</v>
      </c>
      <c r="F57">
        <f>IF(OR(SUM(E57:E59)&gt;0.7, SUM(E57:E59)&lt;0.58), 0.27, 0.17)</f>
        <v>0.27</v>
      </c>
    </row>
    <row r="58" spans="1:6">
      <c r="A58" s="1">
        <v>0.23577999999999999</v>
      </c>
      <c r="B58">
        <f t="shared" si="0"/>
        <v>0.21910866666666665</v>
      </c>
      <c r="C58">
        <f t="shared" si="3"/>
        <v>0.21972545583438005</v>
      </c>
      <c r="D58">
        <f t="shared" si="1"/>
        <v>0.24</v>
      </c>
      <c r="E58">
        <f t="shared" si="2"/>
        <v>0.25</v>
      </c>
      <c r="F58">
        <f>IF(OR(SUM(E57:E59)&gt;0.7, SUM(E57:E59)&lt;0.58), 0.27, 0.17)</f>
        <v>0.27</v>
      </c>
    </row>
    <row r="59" spans="1:6">
      <c r="A59" s="1">
        <v>0.23472199999999999</v>
      </c>
      <c r="B59">
        <f t="shared" si="0"/>
        <v>0.22964366666666666</v>
      </c>
      <c r="C59">
        <f t="shared" si="3"/>
        <v>0.22272476466750404</v>
      </c>
      <c r="D59">
        <f t="shared" si="1"/>
        <v>0.24</v>
      </c>
      <c r="E59">
        <f t="shared" si="2"/>
        <v>0.25</v>
      </c>
      <c r="F59">
        <f>IF(OR(SUM(E57:E59)&gt;0.7, SUM(E57:E59)&lt;0.58), 0.27, 0.17)</f>
        <v>0.27</v>
      </c>
    </row>
    <row r="60" spans="1:6">
      <c r="A60" s="1">
        <v>0.228183</v>
      </c>
      <c r="B60">
        <f t="shared" si="0"/>
        <v>0.23289499999999999</v>
      </c>
      <c r="C60">
        <f t="shared" si="3"/>
        <v>0.22381641173400324</v>
      </c>
      <c r="D60">
        <f t="shared" si="1"/>
        <v>0.19500000000000001</v>
      </c>
      <c r="E60">
        <f t="shared" si="2"/>
        <v>0.25</v>
      </c>
      <c r="F60">
        <f t="shared" ref="F60" si="4">IF(OR(SUM(E60:E62)&gt;0.7, SUM(E60:E62)&lt;0.58), 0.27, 0.17)</f>
        <v>0.17</v>
      </c>
    </row>
    <row r="61" spans="1:6">
      <c r="A61" s="1">
        <v>0.204378</v>
      </c>
      <c r="B61">
        <f t="shared" si="0"/>
        <v>0.22242766666666669</v>
      </c>
      <c r="C61">
        <f t="shared" si="3"/>
        <v>0.21992872938720262</v>
      </c>
      <c r="D61">
        <f t="shared" si="1"/>
        <v>0.19500000000000001</v>
      </c>
      <c r="E61">
        <f t="shared" si="2"/>
        <v>0.19</v>
      </c>
      <c r="F61">
        <f t="shared" ref="F61" si="5">IF(OR(SUM(E60:E62)&gt;0.7, SUM(E60:E62)&lt;0.58), 0.27, 0.17)</f>
        <v>0.17</v>
      </c>
    </row>
    <row r="62" spans="1:6">
      <c r="A62" s="1">
        <v>0.20377799999999999</v>
      </c>
      <c r="B62">
        <f t="shared" si="0"/>
        <v>0.212113</v>
      </c>
      <c r="C62">
        <f t="shared" si="3"/>
        <v>0.21669858350976212</v>
      </c>
      <c r="D62">
        <f t="shared" si="1"/>
        <v>0.19500000000000001</v>
      </c>
      <c r="E62">
        <f t="shared" si="2"/>
        <v>0.19</v>
      </c>
      <c r="F62">
        <f t="shared" ref="F62" si="6">IF(OR(SUM(E60:E62)&gt;0.7, SUM(E60:E62)&lt;0.58), 0.27, 0.17)</f>
        <v>0.17</v>
      </c>
    </row>
    <row r="63" spans="1:6">
      <c r="A63" s="1">
        <v>0.206651</v>
      </c>
      <c r="B63">
        <f t="shared" si="0"/>
        <v>0.20493566666666665</v>
      </c>
      <c r="C63">
        <f t="shared" si="3"/>
        <v>0.21468906680780972</v>
      </c>
      <c r="D63">
        <f t="shared" si="1"/>
        <v>0.24</v>
      </c>
      <c r="E63">
        <f t="shared" si="2"/>
        <v>0.19</v>
      </c>
      <c r="F63">
        <f t="shared" ref="F63" si="7">IF(OR(SUM(E63:E65)&gt;0.7, SUM(E63:E65)&lt;0.58), 0.27, 0.17)</f>
        <v>0.17</v>
      </c>
    </row>
    <row r="64" spans="1:6">
      <c r="A64" s="1">
        <v>0.23116400000000001</v>
      </c>
      <c r="B64">
        <f t="shared" si="0"/>
        <v>0.21386433333333332</v>
      </c>
      <c r="C64">
        <f t="shared" si="3"/>
        <v>0.21798405344624777</v>
      </c>
      <c r="D64">
        <f t="shared" si="1"/>
        <v>0.24</v>
      </c>
      <c r="E64">
        <f t="shared" si="2"/>
        <v>0.25</v>
      </c>
      <c r="F64">
        <f t="shared" ref="F64" si="8">IF(OR(SUM(E63:E65)&gt;0.7, SUM(E63:E65)&lt;0.58), 0.27, 0.17)</f>
        <v>0.17</v>
      </c>
    </row>
    <row r="65" spans="1:6">
      <c r="A65" s="1">
        <v>0.23450799999999999</v>
      </c>
      <c r="B65">
        <f t="shared" si="0"/>
        <v>0.22410766666666668</v>
      </c>
      <c r="C65">
        <f t="shared" si="3"/>
        <v>0.22128884275699823</v>
      </c>
      <c r="D65">
        <f t="shared" si="1"/>
        <v>0.24</v>
      </c>
      <c r="E65">
        <f t="shared" si="2"/>
        <v>0.25</v>
      </c>
      <c r="F65">
        <f t="shared" ref="F65" si="9">IF(OR(SUM(E63:E65)&gt;0.7, SUM(E63:E65)&lt;0.58), 0.27, 0.17)</f>
        <v>0.17</v>
      </c>
    </row>
    <row r="66" spans="1:6">
      <c r="A66" s="1">
        <v>0.235237</v>
      </c>
      <c r="B66">
        <f t="shared" si="0"/>
        <v>0.23363633333333333</v>
      </c>
      <c r="C66">
        <f t="shared" si="3"/>
        <v>0.22407847420559862</v>
      </c>
      <c r="D66">
        <f t="shared" si="1"/>
        <v>0.24</v>
      </c>
      <c r="E66">
        <f t="shared" si="2"/>
        <v>0.25</v>
      </c>
      <c r="F66">
        <f t="shared" ref="F66" si="10">IF(OR(SUM(E66:E68)&gt;0.7, SUM(E66:E68)&lt;0.58), 0.27, 0.17)</f>
        <v>0.17</v>
      </c>
    </row>
    <row r="67" spans="1:6">
      <c r="A67" s="1">
        <v>0.21470800000000001</v>
      </c>
      <c r="B67">
        <f t="shared" si="0"/>
        <v>0.22815099999999999</v>
      </c>
      <c r="C67">
        <f t="shared" si="3"/>
        <v>0.2222043793644789</v>
      </c>
      <c r="D67">
        <f t="shared" si="1"/>
        <v>0.19500000000000001</v>
      </c>
      <c r="E67">
        <f t="shared" si="2"/>
        <v>0.19</v>
      </c>
      <c r="F67">
        <f t="shared" ref="F67" si="11">IF(OR(SUM(E66:E68)&gt;0.7, SUM(E66:E68)&lt;0.58), 0.27, 0.17)</f>
        <v>0.17</v>
      </c>
    </row>
    <row r="68" spans="1:6">
      <c r="A68" s="1">
        <v>0.202795</v>
      </c>
      <c r="B68">
        <f t="shared" ref="B68:B81" si="12">AVERAGE(A66:A68)</f>
        <v>0.21758000000000002</v>
      </c>
      <c r="C68">
        <f t="shared" si="3"/>
        <v>0.21832250349158314</v>
      </c>
      <c r="D68">
        <f t="shared" si="1"/>
        <v>0.19500000000000001</v>
      </c>
      <c r="E68">
        <f t="shared" si="2"/>
        <v>0.19</v>
      </c>
      <c r="F68">
        <f t="shared" ref="F68" si="13">IF(OR(SUM(E66:E68)&gt;0.7, SUM(E66:E68)&lt;0.58), 0.27, 0.17)</f>
        <v>0.17</v>
      </c>
    </row>
    <row r="69" spans="1:6">
      <c r="A69" s="1">
        <v>0.20322799999999999</v>
      </c>
      <c r="B69">
        <f t="shared" si="12"/>
        <v>0.20691033333333333</v>
      </c>
      <c r="C69">
        <f t="shared" si="3"/>
        <v>0.21530360279326652</v>
      </c>
      <c r="D69">
        <f t="shared" ref="D69:D81" si="14">IF($A69&gt;B69, 0.24, 0.195)</f>
        <v>0.19500000000000001</v>
      </c>
      <c r="E69">
        <f t="shared" ref="E69:E81" si="15">IF($A69&gt;C69, 0.25, 0.19)</f>
        <v>0.19</v>
      </c>
      <c r="F69">
        <f t="shared" ref="F69" si="16">IF(OR(SUM(E69:E71)&gt;0.7, SUM(E69:E71)&lt;0.58), 0.27, 0.17)</f>
        <v>0.17</v>
      </c>
    </row>
    <row r="70" spans="1:6">
      <c r="A70" s="1">
        <v>0.21787799999999999</v>
      </c>
      <c r="B70">
        <f t="shared" si="12"/>
        <v>0.20796700000000001</v>
      </c>
      <c r="C70">
        <f t="shared" ref="C70:C81" si="17">(C69*0.8)+(A70*0.2)</f>
        <v>0.21581848223461322</v>
      </c>
      <c r="D70">
        <f t="shared" si="14"/>
        <v>0.24</v>
      </c>
      <c r="E70">
        <f t="shared" si="15"/>
        <v>0.25</v>
      </c>
      <c r="F70">
        <f t="shared" ref="F70" si="18">IF(OR(SUM(E69:E71)&gt;0.7, SUM(E69:E71)&lt;0.58), 0.27, 0.17)</f>
        <v>0.17</v>
      </c>
    </row>
    <row r="71" spans="1:6">
      <c r="A71" s="1">
        <v>0.23587</v>
      </c>
      <c r="B71">
        <f t="shared" si="12"/>
        <v>0.21899199999999999</v>
      </c>
      <c r="C71">
        <f t="shared" si="17"/>
        <v>0.21982878578769058</v>
      </c>
      <c r="D71">
        <f t="shared" si="14"/>
        <v>0.24</v>
      </c>
      <c r="E71">
        <f t="shared" si="15"/>
        <v>0.25</v>
      </c>
      <c r="F71">
        <f t="shared" ref="F71" si="19">IF(OR(SUM(E69:E71)&gt;0.7, SUM(E69:E71)&lt;0.58), 0.27, 0.17)</f>
        <v>0.17</v>
      </c>
    </row>
    <row r="72" spans="1:6">
      <c r="A72" s="1">
        <v>0.23416500000000001</v>
      </c>
      <c r="B72">
        <f t="shared" si="12"/>
        <v>0.22930433333333333</v>
      </c>
      <c r="C72">
        <f t="shared" si="17"/>
        <v>0.22269602863015248</v>
      </c>
      <c r="D72">
        <f t="shared" si="14"/>
        <v>0.24</v>
      </c>
      <c r="E72">
        <f t="shared" si="15"/>
        <v>0.25</v>
      </c>
      <c r="F72">
        <f t="shared" ref="F72" si="20">IF(OR(SUM(E72:E74)&gt;0.7, SUM(E72:E74)&lt;0.58), 0.27, 0.17)</f>
        <v>0.17</v>
      </c>
    </row>
    <row r="73" spans="1:6">
      <c r="A73" s="1">
        <v>0.22922999999999999</v>
      </c>
      <c r="B73">
        <f t="shared" si="12"/>
        <v>0.23308833333333334</v>
      </c>
      <c r="C73">
        <f t="shared" si="17"/>
        <v>0.22400282290412199</v>
      </c>
      <c r="D73">
        <f t="shared" si="14"/>
        <v>0.19500000000000001</v>
      </c>
      <c r="E73">
        <f t="shared" si="15"/>
        <v>0.25</v>
      </c>
      <c r="F73">
        <f t="shared" ref="F73" si="21">IF(OR(SUM(E72:E74)&gt;0.7, SUM(E72:E74)&lt;0.58), 0.27, 0.17)</f>
        <v>0.17</v>
      </c>
    </row>
    <row r="74" spans="1:6">
      <c r="A74" s="1">
        <v>0.20304800000000001</v>
      </c>
      <c r="B74">
        <f t="shared" si="12"/>
        <v>0.22214766666666666</v>
      </c>
      <c r="C74">
        <f t="shared" si="17"/>
        <v>0.21981185832329761</v>
      </c>
      <c r="D74">
        <f t="shared" si="14"/>
        <v>0.19500000000000001</v>
      </c>
      <c r="E74">
        <f t="shared" si="15"/>
        <v>0.19</v>
      </c>
      <c r="F74">
        <f t="shared" ref="F74" si="22">IF(OR(SUM(E72:E74)&gt;0.7, SUM(E72:E74)&lt;0.58), 0.27, 0.17)</f>
        <v>0.17</v>
      </c>
    </row>
    <row r="75" spans="1:6">
      <c r="A75" s="1">
        <v>0.21773300000000001</v>
      </c>
      <c r="B75">
        <f t="shared" si="12"/>
        <v>0.21667033333333333</v>
      </c>
      <c r="C75">
        <f t="shared" si="17"/>
        <v>0.21939608665863808</v>
      </c>
      <c r="D75">
        <f t="shared" si="14"/>
        <v>0.24</v>
      </c>
      <c r="E75">
        <f t="shared" si="15"/>
        <v>0.19</v>
      </c>
      <c r="F75">
        <f t="shared" ref="F75" si="23">IF(OR(SUM(E75:E77)&gt;0.7, SUM(E75:E77)&lt;0.58), 0.27, 0.17)</f>
        <v>0.17</v>
      </c>
    </row>
    <row r="76" spans="1:6">
      <c r="A76" s="1">
        <v>0.23541599999999999</v>
      </c>
      <c r="B76">
        <f t="shared" si="12"/>
        <v>0.21873233333333333</v>
      </c>
      <c r="C76">
        <f t="shared" si="17"/>
        <v>0.22260006932691045</v>
      </c>
      <c r="D76">
        <f t="shared" si="14"/>
        <v>0.24</v>
      </c>
      <c r="E76">
        <f t="shared" si="15"/>
        <v>0.25</v>
      </c>
      <c r="F76">
        <f t="shared" ref="F76" si="24">IF(OR(SUM(E75:E77)&gt;0.7, SUM(E75:E77)&lt;0.58), 0.27, 0.17)</f>
        <v>0.17</v>
      </c>
    </row>
    <row r="77" spans="1:6">
      <c r="A77" s="1">
        <v>0.210506</v>
      </c>
      <c r="B77">
        <f t="shared" si="12"/>
        <v>0.22121833333333332</v>
      </c>
      <c r="C77">
        <f t="shared" si="17"/>
        <v>0.22018125546152839</v>
      </c>
      <c r="D77">
        <f t="shared" si="14"/>
        <v>0.19500000000000001</v>
      </c>
      <c r="E77">
        <f t="shared" si="15"/>
        <v>0.19</v>
      </c>
      <c r="F77">
        <f t="shared" ref="F77" si="25">IF(OR(SUM(E75:E77)&gt;0.7, SUM(E75:E77)&lt;0.58), 0.27, 0.17)</f>
        <v>0.17</v>
      </c>
    </row>
    <row r="78" spans="1:6">
      <c r="A78" s="1">
        <v>0.20272899999999999</v>
      </c>
      <c r="B78">
        <f t="shared" si="12"/>
        <v>0.21621699999999999</v>
      </c>
      <c r="C78">
        <f t="shared" si="17"/>
        <v>0.21669080436922272</v>
      </c>
      <c r="D78">
        <f t="shared" si="14"/>
        <v>0.19500000000000001</v>
      </c>
      <c r="E78">
        <f t="shared" si="15"/>
        <v>0.19</v>
      </c>
      <c r="F78">
        <f t="shared" ref="F78" si="26">IF(OR(SUM(E78:E80)&gt;0.7, SUM(E78:E80)&lt;0.58), 0.27, 0.17)</f>
        <v>0.27</v>
      </c>
    </row>
    <row r="79" spans="1:6">
      <c r="A79" s="1">
        <v>0.20439299999999999</v>
      </c>
      <c r="B79">
        <f t="shared" si="12"/>
        <v>0.20587600000000003</v>
      </c>
      <c r="C79">
        <f t="shared" si="17"/>
        <v>0.2142312434953782</v>
      </c>
      <c r="D79">
        <f t="shared" si="14"/>
        <v>0.19500000000000001</v>
      </c>
      <c r="E79">
        <f t="shared" si="15"/>
        <v>0.19</v>
      </c>
      <c r="F79">
        <f t="shared" ref="F79" si="27">IF(OR(SUM(E78:E80)&gt;0.7, SUM(E78:E80)&lt;0.58), 0.27, 0.17)</f>
        <v>0.27</v>
      </c>
    </row>
    <row r="80" spans="1:6">
      <c r="A80" s="1">
        <v>0.20370199999999999</v>
      </c>
      <c r="B80">
        <f t="shared" si="12"/>
        <v>0.20360800000000001</v>
      </c>
      <c r="C80">
        <f t="shared" si="17"/>
        <v>0.21212539479630257</v>
      </c>
      <c r="D80">
        <f t="shared" si="14"/>
        <v>0.24</v>
      </c>
      <c r="E80">
        <f t="shared" si="15"/>
        <v>0.19</v>
      </c>
      <c r="F80">
        <f t="shared" ref="F80" si="28">IF(OR(SUM(E78:E80)&gt;0.7, SUM(E78:E80)&lt;0.58), 0.27, 0.17)</f>
        <v>0.27</v>
      </c>
    </row>
    <row r="81" spans="1:5">
      <c r="A81" s="1">
        <v>0.204064</v>
      </c>
      <c r="B81">
        <f t="shared" si="12"/>
        <v>0.20405300000000001</v>
      </c>
      <c r="C81">
        <f t="shared" si="17"/>
        <v>0.21051311583704208</v>
      </c>
      <c r="D81">
        <f t="shared" si="14"/>
        <v>0.24</v>
      </c>
      <c r="E81">
        <f t="shared" si="15"/>
        <v>0.19</v>
      </c>
    </row>
    <row r="82" spans="1:5">
      <c r="A82" s="1"/>
    </row>
    <row r="83" spans="1:5">
      <c r="A83" s="1"/>
    </row>
    <row r="84" spans="1:5">
      <c r="A84" s="1"/>
    </row>
    <row r="85" spans="1:5">
      <c r="A85" s="1"/>
    </row>
    <row r="86" spans="1:5">
      <c r="A86" s="1"/>
    </row>
    <row r="87" spans="1:5">
      <c r="A87" s="1"/>
    </row>
    <row r="88" spans="1:5">
      <c r="A88" s="1"/>
    </row>
    <row r="89" spans="1:5">
      <c r="A89" s="1"/>
    </row>
    <row r="90" spans="1:5">
      <c r="A90" s="1"/>
    </row>
    <row r="91" spans="1:5">
      <c r="A91" s="1"/>
    </row>
    <row r="92" spans="1:5">
      <c r="A92" s="1"/>
    </row>
    <row r="93" spans="1:5">
      <c r="A93" s="1"/>
    </row>
    <row r="94" spans="1:5">
      <c r="A94" s="1"/>
    </row>
    <row r="95" spans="1:5">
      <c r="A95" s="1"/>
    </row>
    <row r="96" spans="1:5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pageMargins left="0.7" right="0.7" top="0.75" bottom="0.75" header="0.3" footer="0.3"/>
  <pageSetup paperSize="9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5003-A2A7-471B-8CD1-7E0AED9D6F2F}">
  <dimension ref="A1:E131"/>
  <sheetViews>
    <sheetView workbookViewId="0">
      <selection activeCell="J34" sqref="J34"/>
    </sheetView>
  </sheetViews>
  <sheetFormatPr defaultRowHeight="15"/>
  <cols>
    <col min="1" max="1" width="13.28515625" bestFit="1" customWidth="1"/>
  </cols>
  <sheetData>
    <row r="1" spans="1:5">
      <c r="A1" t="s">
        <v>9</v>
      </c>
      <c r="B1" t="s">
        <v>10</v>
      </c>
      <c r="C1" t="s">
        <v>12</v>
      </c>
      <c r="D1" t="s">
        <v>11</v>
      </c>
      <c r="E1" t="s">
        <v>6</v>
      </c>
    </row>
    <row r="2" spans="1:5">
      <c r="A2">
        <v>0</v>
      </c>
      <c r="B2" s="1">
        <v>0.20310600000000001</v>
      </c>
      <c r="C2" t="e">
        <v>#N/A</v>
      </c>
    </row>
    <row r="3" spans="1:5">
      <c r="A3">
        <v>1</v>
      </c>
      <c r="B3" s="1">
        <v>0.20432800000000001</v>
      </c>
      <c r="C3" t="e">
        <v>#N/A</v>
      </c>
    </row>
    <row r="4" spans="1:5">
      <c r="A4">
        <v>2</v>
      </c>
      <c r="B4" s="1">
        <v>0.201901</v>
      </c>
      <c r="C4">
        <f>AVERAGE(B2:B4)</f>
        <v>0.20311166666666666</v>
      </c>
      <c r="D4">
        <f>AVERAGE(B2:B4)</f>
        <v>0.20311166666666666</v>
      </c>
      <c r="E4">
        <f>IF(B4&gt;D4, 0.24, 0.195)</f>
        <v>0.19500000000000001</v>
      </c>
    </row>
    <row r="5" spans="1:5">
      <c r="A5">
        <v>3</v>
      </c>
      <c r="B5" s="1">
        <v>0.22032199999999999</v>
      </c>
      <c r="C5">
        <f>AVERAGE(B3:B5)</f>
        <v>0.20885033333333333</v>
      </c>
      <c r="D5">
        <f>D4*0.8 + B5*0.2</f>
        <v>0.20655373333333335</v>
      </c>
      <c r="E5">
        <f t="shared" ref="E5:E68" si="0">IF(B5&gt;D5, 0.24, 0.195)</f>
        <v>0.24</v>
      </c>
    </row>
    <row r="6" spans="1:5">
      <c r="A6">
        <v>4</v>
      </c>
      <c r="B6" s="1">
        <v>0.23471800000000001</v>
      </c>
      <c r="C6">
        <f>AVERAGE(B4:B6)</f>
        <v>0.21898033333333333</v>
      </c>
      <c r="D6">
        <f>D5*0.8 + B6*0.2</f>
        <v>0.2121865866666667</v>
      </c>
      <c r="E6">
        <f t="shared" si="0"/>
        <v>0.24</v>
      </c>
    </row>
    <row r="7" spans="1:5">
      <c r="A7">
        <v>5</v>
      </c>
      <c r="B7" s="1">
        <v>0.23424900000000001</v>
      </c>
      <c r="C7">
        <f>AVERAGE(B5:B7)</f>
        <v>0.22976300000000002</v>
      </c>
      <c r="D7">
        <f t="shared" ref="D7:D70" si="1">D6*0.8 + B7*0.2</f>
        <v>0.21659906933333337</v>
      </c>
      <c r="E7">
        <f t="shared" si="0"/>
        <v>0.24</v>
      </c>
    </row>
    <row r="8" spans="1:5">
      <c r="A8">
        <v>6</v>
      </c>
      <c r="B8" s="1">
        <v>0.222085</v>
      </c>
      <c r="C8">
        <f>AVERAGE(B6:B8)</f>
        <v>0.23035066666666668</v>
      </c>
      <c r="D8">
        <f t="shared" si="1"/>
        <v>0.21769625546666671</v>
      </c>
      <c r="E8">
        <f t="shared" si="0"/>
        <v>0.24</v>
      </c>
    </row>
    <row r="9" spans="1:5">
      <c r="A9">
        <v>7</v>
      </c>
      <c r="B9" s="1">
        <v>0.20045399999999999</v>
      </c>
      <c r="C9">
        <f>AVERAGE(B7:B9)</f>
        <v>0.21892933333333334</v>
      </c>
      <c r="D9">
        <f t="shared" si="1"/>
        <v>0.21424780437333338</v>
      </c>
      <c r="E9">
        <f t="shared" si="0"/>
        <v>0.19500000000000001</v>
      </c>
    </row>
    <row r="10" spans="1:5">
      <c r="A10">
        <v>8</v>
      </c>
      <c r="B10" s="1">
        <v>0.225578</v>
      </c>
      <c r="C10">
        <f>AVERAGE(B8:B10)</f>
        <v>0.21603900000000001</v>
      </c>
      <c r="D10">
        <f t="shared" si="1"/>
        <v>0.21651384349866673</v>
      </c>
      <c r="E10">
        <f t="shared" si="0"/>
        <v>0.24</v>
      </c>
    </row>
    <row r="11" spans="1:5">
      <c r="A11">
        <v>9</v>
      </c>
      <c r="B11" s="1">
        <v>0.23077700000000001</v>
      </c>
      <c r="C11">
        <f>AVERAGE(B9:B11)</f>
        <v>0.21893633333333332</v>
      </c>
      <c r="D11">
        <f t="shared" si="1"/>
        <v>0.2193664747989334</v>
      </c>
      <c r="E11">
        <f t="shared" si="0"/>
        <v>0.24</v>
      </c>
    </row>
    <row r="12" spans="1:5">
      <c r="A12">
        <v>10</v>
      </c>
      <c r="B12" s="1">
        <v>0.20500099999999999</v>
      </c>
      <c r="C12">
        <f>AVERAGE(B10:B12)</f>
        <v>0.22045200000000001</v>
      </c>
      <c r="D12">
        <f t="shared" si="1"/>
        <v>0.21649337983914674</v>
      </c>
      <c r="E12">
        <f t="shared" si="0"/>
        <v>0.19500000000000001</v>
      </c>
    </row>
    <row r="13" spans="1:5">
      <c r="A13">
        <v>11</v>
      </c>
      <c r="B13" s="1">
        <v>0.20367099999999999</v>
      </c>
      <c r="C13">
        <f>AVERAGE(B11:B13)</f>
        <v>0.21314966666666665</v>
      </c>
      <c r="D13">
        <f t="shared" si="1"/>
        <v>0.21392890387131741</v>
      </c>
      <c r="E13">
        <f t="shared" si="0"/>
        <v>0.19500000000000001</v>
      </c>
    </row>
    <row r="14" spans="1:5">
      <c r="A14">
        <v>12</v>
      </c>
      <c r="B14" s="1">
        <v>0.20410500000000001</v>
      </c>
      <c r="C14">
        <f>AVERAGE(B12:B14)</f>
        <v>0.204259</v>
      </c>
      <c r="D14">
        <f t="shared" si="1"/>
        <v>0.21196412309705392</v>
      </c>
      <c r="E14">
        <f t="shared" si="0"/>
        <v>0.19500000000000001</v>
      </c>
    </row>
    <row r="15" spans="1:5">
      <c r="A15">
        <v>13</v>
      </c>
      <c r="B15" s="1">
        <v>0.229043</v>
      </c>
      <c r="C15">
        <f>AVERAGE(B13:B15)</f>
        <v>0.21227300000000002</v>
      </c>
      <c r="D15">
        <f t="shared" si="1"/>
        <v>0.21537989847764316</v>
      </c>
      <c r="E15">
        <f t="shared" si="0"/>
        <v>0.24</v>
      </c>
    </row>
    <row r="16" spans="1:5">
      <c r="A16">
        <v>14</v>
      </c>
      <c r="B16" s="1">
        <v>0.22723699999999999</v>
      </c>
      <c r="C16">
        <f>AVERAGE(B14:B16)</f>
        <v>0.22012833333333334</v>
      </c>
      <c r="D16">
        <f t="shared" si="1"/>
        <v>0.21775131878211454</v>
      </c>
      <c r="E16">
        <f t="shared" si="0"/>
        <v>0.24</v>
      </c>
    </row>
    <row r="17" spans="1:5">
      <c r="A17">
        <v>15</v>
      </c>
      <c r="B17" s="1">
        <v>0.20302799999999999</v>
      </c>
      <c r="C17">
        <f>AVERAGE(B15:B17)</f>
        <v>0.21976933333333334</v>
      </c>
      <c r="D17">
        <f t="shared" si="1"/>
        <v>0.21480665502569163</v>
      </c>
      <c r="E17">
        <f t="shared" si="0"/>
        <v>0.19500000000000001</v>
      </c>
    </row>
    <row r="18" spans="1:5">
      <c r="A18">
        <v>16</v>
      </c>
      <c r="B18" s="1">
        <v>0.20345099999999999</v>
      </c>
      <c r="C18">
        <f>AVERAGE(B16:B18)</f>
        <v>0.21123866666666666</v>
      </c>
      <c r="D18">
        <f t="shared" si="1"/>
        <v>0.21253552402055331</v>
      </c>
      <c r="E18">
        <f t="shared" si="0"/>
        <v>0.19500000000000001</v>
      </c>
    </row>
    <row r="19" spans="1:5">
      <c r="A19">
        <v>17</v>
      </c>
      <c r="B19" s="1">
        <v>0.20403499999999999</v>
      </c>
      <c r="C19">
        <f>AVERAGE(B17:B19)</f>
        <v>0.20350466666666667</v>
      </c>
      <c r="D19">
        <f t="shared" si="1"/>
        <v>0.21083541921644267</v>
      </c>
      <c r="E19">
        <f t="shared" si="0"/>
        <v>0.19500000000000001</v>
      </c>
    </row>
    <row r="20" spans="1:5">
      <c r="A20">
        <v>18</v>
      </c>
      <c r="B20" s="1">
        <v>0.20205799999999999</v>
      </c>
      <c r="C20">
        <f>AVERAGE(B18:B20)</f>
        <v>0.20318133333333332</v>
      </c>
      <c r="D20">
        <f t="shared" si="1"/>
        <v>0.20907993537315414</v>
      </c>
      <c r="E20">
        <f t="shared" si="0"/>
        <v>0.19500000000000001</v>
      </c>
    </row>
    <row r="21" spans="1:5">
      <c r="A21">
        <v>19</v>
      </c>
      <c r="B21" s="1">
        <v>0.21498700000000001</v>
      </c>
      <c r="C21">
        <f>AVERAGE(B19:B21)</f>
        <v>0.20702666666666666</v>
      </c>
      <c r="D21">
        <f t="shared" si="1"/>
        <v>0.21026134829852333</v>
      </c>
      <c r="E21">
        <f t="shared" si="0"/>
        <v>0.24</v>
      </c>
    </row>
    <row r="22" spans="1:5">
      <c r="A22">
        <v>20</v>
      </c>
      <c r="B22" s="1">
        <v>0.23459199999999999</v>
      </c>
      <c r="C22">
        <f>AVERAGE(B20:B22)</f>
        <v>0.21721233333333334</v>
      </c>
      <c r="D22">
        <f t="shared" si="1"/>
        <v>0.21512747863881868</v>
      </c>
      <c r="E22">
        <f t="shared" si="0"/>
        <v>0.24</v>
      </c>
    </row>
    <row r="23" spans="1:5">
      <c r="A23">
        <v>21</v>
      </c>
      <c r="B23" s="1">
        <v>0.23416300000000001</v>
      </c>
      <c r="C23">
        <f>AVERAGE(B21:B23)</f>
        <v>0.22791400000000003</v>
      </c>
      <c r="D23">
        <f t="shared" si="1"/>
        <v>0.21893458291105494</v>
      </c>
      <c r="E23">
        <f t="shared" si="0"/>
        <v>0.24</v>
      </c>
    </row>
    <row r="24" spans="1:5">
      <c r="A24">
        <v>22</v>
      </c>
      <c r="B24" s="1">
        <v>0.227822</v>
      </c>
      <c r="C24">
        <f>AVERAGE(B22:B24)</f>
        <v>0.23219233333333333</v>
      </c>
      <c r="D24">
        <f t="shared" si="1"/>
        <v>0.22071206632884396</v>
      </c>
      <c r="E24">
        <f t="shared" si="0"/>
        <v>0.24</v>
      </c>
    </row>
    <row r="25" spans="1:5">
      <c r="A25">
        <v>23</v>
      </c>
      <c r="B25" s="1">
        <v>0.201989</v>
      </c>
      <c r="C25">
        <f>AVERAGE(B23:B25)</f>
        <v>0.22132466666666664</v>
      </c>
      <c r="D25">
        <f t="shared" si="1"/>
        <v>0.21696745306307519</v>
      </c>
      <c r="E25">
        <f t="shared" si="0"/>
        <v>0.19500000000000001</v>
      </c>
    </row>
    <row r="26" spans="1:5">
      <c r="A26">
        <v>24</v>
      </c>
      <c r="B26" s="1">
        <v>0.21918299999999999</v>
      </c>
      <c r="C26">
        <f>AVERAGE(B24:B26)</f>
        <v>0.21633133333333332</v>
      </c>
      <c r="D26">
        <f t="shared" si="1"/>
        <v>0.21741056245046017</v>
      </c>
      <c r="E26">
        <f t="shared" si="0"/>
        <v>0.24</v>
      </c>
    </row>
    <row r="27" spans="1:5">
      <c r="A27">
        <v>25</v>
      </c>
      <c r="B27" s="1">
        <v>0.23481099999999999</v>
      </c>
      <c r="C27">
        <f>AVERAGE(B25:B27)</f>
        <v>0.21866099999999999</v>
      </c>
      <c r="D27">
        <f t="shared" si="1"/>
        <v>0.22089064996036817</v>
      </c>
      <c r="E27">
        <f t="shared" si="0"/>
        <v>0.24</v>
      </c>
    </row>
    <row r="28" spans="1:5">
      <c r="A28">
        <v>26</v>
      </c>
      <c r="B28" s="1">
        <v>0.20849899999999999</v>
      </c>
      <c r="C28">
        <f>AVERAGE(B26:B28)</f>
        <v>0.220831</v>
      </c>
      <c r="D28">
        <f t="shared" si="1"/>
        <v>0.21841231996829455</v>
      </c>
      <c r="E28">
        <f t="shared" si="0"/>
        <v>0.19500000000000001</v>
      </c>
    </row>
    <row r="29" spans="1:5">
      <c r="A29">
        <v>27</v>
      </c>
      <c r="B29" s="1">
        <v>0.203456</v>
      </c>
      <c r="C29">
        <f>AVERAGE(B27:B29)</f>
        <v>0.21558866666666665</v>
      </c>
      <c r="D29">
        <f t="shared" si="1"/>
        <v>0.21542105597463565</v>
      </c>
      <c r="E29">
        <f t="shared" si="0"/>
        <v>0.19500000000000001</v>
      </c>
    </row>
    <row r="30" spans="1:5">
      <c r="A30">
        <v>28</v>
      </c>
      <c r="B30" s="1">
        <v>0.20317299999999999</v>
      </c>
      <c r="C30">
        <f>AVERAGE(B28:B30)</f>
        <v>0.20504266666666662</v>
      </c>
      <c r="D30">
        <f t="shared" si="1"/>
        <v>0.21297144477970853</v>
      </c>
      <c r="E30">
        <f t="shared" si="0"/>
        <v>0.19500000000000001</v>
      </c>
    </row>
    <row r="31" spans="1:5">
      <c r="A31">
        <v>29</v>
      </c>
      <c r="B31" s="1">
        <v>0.22368299999999999</v>
      </c>
      <c r="C31">
        <f>AVERAGE(B29:B31)</f>
        <v>0.21010399999999999</v>
      </c>
      <c r="D31">
        <f t="shared" si="1"/>
        <v>0.21511375582376685</v>
      </c>
      <c r="E31">
        <f t="shared" si="0"/>
        <v>0.24</v>
      </c>
    </row>
    <row r="32" spans="1:5">
      <c r="A32">
        <v>30</v>
      </c>
      <c r="B32" s="1">
        <v>0.23535500000000001</v>
      </c>
      <c r="C32">
        <f>AVERAGE(B30:B32)</f>
        <v>0.22073699999999999</v>
      </c>
      <c r="D32">
        <f t="shared" si="1"/>
        <v>0.2191620046590135</v>
      </c>
      <c r="E32">
        <f t="shared" si="0"/>
        <v>0.24</v>
      </c>
    </row>
    <row r="33" spans="1:5">
      <c r="A33">
        <v>31</v>
      </c>
      <c r="B33" s="1">
        <v>0.23452000000000001</v>
      </c>
      <c r="C33">
        <f>AVERAGE(B31:B33)</f>
        <v>0.231186</v>
      </c>
      <c r="D33">
        <f t="shared" si="1"/>
        <v>0.22223360372721082</v>
      </c>
      <c r="E33">
        <f t="shared" si="0"/>
        <v>0.24</v>
      </c>
    </row>
    <row r="34" spans="1:5">
      <c r="A34">
        <v>32</v>
      </c>
      <c r="B34" s="1">
        <v>0.22406999999999999</v>
      </c>
      <c r="C34">
        <f>AVERAGE(B32:B34)</f>
        <v>0.23131500000000002</v>
      </c>
      <c r="D34">
        <f t="shared" si="1"/>
        <v>0.22260088298176867</v>
      </c>
      <c r="E34">
        <f t="shared" si="0"/>
        <v>0.24</v>
      </c>
    </row>
    <row r="35" spans="1:5">
      <c r="A35">
        <v>33</v>
      </c>
      <c r="B35" s="1">
        <v>0.20080100000000001</v>
      </c>
      <c r="C35">
        <f>AVERAGE(B33:B35)</f>
        <v>0.21979700000000002</v>
      </c>
      <c r="D35">
        <f t="shared" si="1"/>
        <v>0.21824090638541496</v>
      </c>
      <c r="E35">
        <f t="shared" si="0"/>
        <v>0.19500000000000001</v>
      </c>
    </row>
    <row r="36" spans="1:5">
      <c r="A36">
        <v>34</v>
      </c>
      <c r="B36" s="1">
        <v>0.22519500000000001</v>
      </c>
      <c r="C36">
        <f t="shared" ref="C36:C99" si="2">AVERAGE(B34:B36)</f>
        <v>0.21668866666666667</v>
      </c>
      <c r="D36">
        <f t="shared" si="1"/>
        <v>0.21963172510833198</v>
      </c>
      <c r="E36">
        <f t="shared" si="0"/>
        <v>0.24</v>
      </c>
    </row>
    <row r="37" spans="1:5">
      <c r="A37">
        <v>35</v>
      </c>
      <c r="B37" s="1">
        <v>0.22862099999999999</v>
      </c>
      <c r="C37">
        <f t="shared" si="2"/>
        <v>0.21820566666666666</v>
      </c>
      <c r="D37">
        <f t="shared" si="1"/>
        <v>0.22142958008666558</v>
      </c>
      <c r="E37">
        <f t="shared" si="0"/>
        <v>0.24</v>
      </c>
    </row>
    <row r="38" spans="1:5">
      <c r="A38">
        <v>36</v>
      </c>
      <c r="B38" s="1">
        <v>0.20326900000000001</v>
      </c>
      <c r="C38">
        <f t="shared" si="2"/>
        <v>0.21902833333333335</v>
      </c>
      <c r="D38">
        <f t="shared" si="1"/>
        <v>0.21779746406933248</v>
      </c>
      <c r="E38">
        <f t="shared" si="0"/>
        <v>0.19500000000000001</v>
      </c>
    </row>
    <row r="39" spans="1:5">
      <c r="A39">
        <v>37</v>
      </c>
      <c r="B39" s="1">
        <v>0.20431099999999999</v>
      </c>
      <c r="C39">
        <f t="shared" si="2"/>
        <v>0.21206700000000001</v>
      </c>
      <c r="D39">
        <f t="shared" si="1"/>
        <v>0.21510017125546599</v>
      </c>
      <c r="E39">
        <f t="shared" si="0"/>
        <v>0.19500000000000001</v>
      </c>
    </row>
    <row r="40" spans="1:5">
      <c r="A40">
        <v>38</v>
      </c>
      <c r="B40" s="1">
        <v>0.20383000000000001</v>
      </c>
      <c r="C40">
        <f t="shared" si="2"/>
        <v>0.20380333333333334</v>
      </c>
      <c r="D40">
        <f t="shared" si="1"/>
        <v>0.2128461370043728</v>
      </c>
      <c r="E40">
        <f t="shared" si="0"/>
        <v>0.19500000000000001</v>
      </c>
    </row>
    <row r="41" spans="1:5">
      <c r="A41">
        <v>39</v>
      </c>
      <c r="B41" s="1">
        <v>0.228266</v>
      </c>
      <c r="C41">
        <f t="shared" si="2"/>
        <v>0.21213566666666664</v>
      </c>
      <c r="D41">
        <f t="shared" si="1"/>
        <v>0.21593010960349826</v>
      </c>
      <c r="E41">
        <f t="shared" si="0"/>
        <v>0.24</v>
      </c>
    </row>
    <row r="42" spans="1:5">
      <c r="A42">
        <v>40</v>
      </c>
      <c r="B42" s="1">
        <v>0.229292</v>
      </c>
      <c r="C42">
        <f t="shared" si="2"/>
        <v>0.2204626666666667</v>
      </c>
      <c r="D42">
        <f t="shared" si="1"/>
        <v>0.21860248768279861</v>
      </c>
      <c r="E42">
        <f t="shared" si="0"/>
        <v>0.24</v>
      </c>
    </row>
    <row r="43" spans="1:5">
      <c r="A43">
        <v>41</v>
      </c>
      <c r="B43" s="1">
        <v>0.202429</v>
      </c>
      <c r="C43">
        <f t="shared" si="2"/>
        <v>0.21999566666666667</v>
      </c>
      <c r="D43">
        <f t="shared" si="1"/>
        <v>0.21536779014623891</v>
      </c>
      <c r="E43">
        <f t="shared" si="0"/>
        <v>0.19500000000000001</v>
      </c>
    </row>
    <row r="44" spans="1:5">
      <c r="A44">
        <v>42</v>
      </c>
      <c r="B44" s="1">
        <v>0.22392100000000001</v>
      </c>
      <c r="C44">
        <f t="shared" si="2"/>
        <v>0.21854733333333334</v>
      </c>
      <c r="D44">
        <f t="shared" si="1"/>
        <v>0.21707843211699113</v>
      </c>
      <c r="E44">
        <f t="shared" si="0"/>
        <v>0.24</v>
      </c>
    </row>
    <row r="45" spans="1:5">
      <c r="A45">
        <v>43</v>
      </c>
      <c r="B45" s="1">
        <v>0.234764</v>
      </c>
      <c r="C45">
        <f t="shared" si="2"/>
        <v>0.22037133333333334</v>
      </c>
      <c r="D45">
        <f t="shared" si="1"/>
        <v>0.22061554569359293</v>
      </c>
      <c r="E45">
        <f t="shared" si="0"/>
        <v>0.24</v>
      </c>
    </row>
    <row r="46" spans="1:5">
      <c r="A46">
        <v>44</v>
      </c>
      <c r="B46" s="1">
        <v>0.23491500000000001</v>
      </c>
      <c r="C46">
        <f t="shared" si="2"/>
        <v>0.23119999999999999</v>
      </c>
      <c r="D46">
        <f t="shared" si="1"/>
        <v>0.22347543655487434</v>
      </c>
      <c r="E46">
        <f t="shared" si="0"/>
        <v>0.24</v>
      </c>
    </row>
    <row r="47" spans="1:5">
      <c r="A47">
        <v>45</v>
      </c>
      <c r="B47" s="1">
        <v>0.223445</v>
      </c>
      <c r="C47">
        <f t="shared" si="2"/>
        <v>0.23104133333333335</v>
      </c>
      <c r="D47">
        <f t="shared" si="1"/>
        <v>0.2234693492438995</v>
      </c>
      <c r="E47">
        <f t="shared" si="0"/>
        <v>0.19500000000000001</v>
      </c>
    </row>
    <row r="48" spans="1:5">
      <c r="A48">
        <v>46</v>
      </c>
      <c r="B48" s="1">
        <v>0.20230699999999999</v>
      </c>
      <c r="C48">
        <f t="shared" si="2"/>
        <v>0.22022233333333333</v>
      </c>
      <c r="D48">
        <f t="shared" si="1"/>
        <v>0.21923687939511963</v>
      </c>
      <c r="E48">
        <f t="shared" si="0"/>
        <v>0.19500000000000001</v>
      </c>
    </row>
    <row r="49" spans="1:5">
      <c r="A49">
        <v>47</v>
      </c>
      <c r="B49" s="1">
        <v>0.20386599999999999</v>
      </c>
      <c r="C49">
        <f t="shared" si="2"/>
        <v>0.20987266666666668</v>
      </c>
      <c r="D49">
        <f t="shared" si="1"/>
        <v>0.21616270351609573</v>
      </c>
      <c r="E49">
        <f t="shared" si="0"/>
        <v>0.19500000000000001</v>
      </c>
    </row>
    <row r="50" spans="1:5">
      <c r="A50">
        <v>48</v>
      </c>
      <c r="B50" s="1">
        <v>0.20639099999999999</v>
      </c>
      <c r="C50">
        <f t="shared" si="2"/>
        <v>0.20418800000000001</v>
      </c>
      <c r="D50">
        <f t="shared" si="1"/>
        <v>0.21420836281287658</v>
      </c>
      <c r="E50">
        <f t="shared" si="0"/>
        <v>0.19500000000000001</v>
      </c>
    </row>
    <row r="51" spans="1:5">
      <c r="A51">
        <v>49</v>
      </c>
      <c r="B51" s="1">
        <v>0.231375</v>
      </c>
      <c r="C51">
        <f t="shared" si="2"/>
        <v>0.21387733333333334</v>
      </c>
      <c r="D51">
        <f t="shared" si="1"/>
        <v>0.21764169025030128</v>
      </c>
      <c r="E51">
        <f t="shared" si="0"/>
        <v>0.24</v>
      </c>
    </row>
    <row r="52" spans="1:5">
      <c r="A52">
        <v>50</v>
      </c>
      <c r="B52" s="1">
        <v>0.23416899999999999</v>
      </c>
      <c r="C52">
        <f t="shared" si="2"/>
        <v>0.22397833333333331</v>
      </c>
      <c r="D52">
        <f t="shared" si="1"/>
        <v>0.22094715220024105</v>
      </c>
      <c r="E52">
        <f t="shared" si="0"/>
        <v>0.24</v>
      </c>
    </row>
    <row r="53" spans="1:5">
      <c r="A53">
        <v>51</v>
      </c>
      <c r="B53" s="1">
        <v>0.23508799999999999</v>
      </c>
      <c r="C53">
        <f t="shared" si="2"/>
        <v>0.23354399999999997</v>
      </c>
      <c r="D53">
        <f t="shared" si="1"/>
        <v>0.22377532176019285</v>
      </c>
      <c r="E53">
        <f t="shared" si="0"/>
        <v>0.24</v>
      </c>
    </row>
    <row r="54" spans="1:5">
      <c r="A54">
        <v>52</v>
      </c>
      <c r="B54" s="1">
        <v>0.21421000000000001</v>
      </c>
      <c r="C54">
        <f t="shared" si="2"/>
        <v>0.22782233333333335</v>
      </c>
      <c r="D54">
        <f t="shared" si="1"/>
        <v>0.2218622574081543</v>
      </c>
      <c r="E54">
        <f t="shared" si="0"/>
        <v>0.19500000000000001</v>
      </c>
    </row>
    <row r="55" spans="1:5">
      <c r="A55">
        <v>53</v>
      </c>
      <c r="B55" s="1">
        <v>0.20260800000000001</v>
      </c>
      <c r="C55">
        <f t="shared" si="2"/>
        <v>0.217302</v>
      </c>
      <c r="D55">
        <f t="shared" si="1"/>
        <v>0.21801140592652346</v>
      </c>
      <c r="E55">
        <f t="shared" si="0"/>
        <v>0.19500000000000001</v>
      </c>
    </row>
    <row r="56" spans="1:5">
      <c r="A56">
        <v>54</v>
      </c>
      <c r="B56" s="1">
        <v>0.20311699999999999</v>
      </c>
      <c r="C56">
        <f t="shared" si="2"/>
        <v>0.206645</v>
      </c>
      <c r="D56">
        <f t="shared" si="1"/>
        <v>0.21503252474121878</v>
      </c>
      <c r="E56">
        <f t="shared" si="0"/>
        <v>0.19500000000000001</v>
      </c>
    </row>
    <row r="57" spans="1:5">
      <c r="A57">
        <v>55</v>
      </c>
      <c r="B57" s="1">
        <v>0.21842900000000001</v>
      </c>
      <c r="C57">
        <f t="shared" si="2"/>
        <v>0.20805133333333334</v>
      </c>
      <c r="D57">
        <f t="shared" si="1"/>
        <v>0.21571181979297505</v>
      </c>
      <c r="E57">
        <f t="shared" si="0"/>
        <v>0.24</v>
      </c>
    </row>
    <row r="58" spans="1:5">
      <c r="A58">
        <v>56</v>
      </c>
      <c r="B58" s="1">
        <v>0.23577999999999999</v>
      </c>
      <c r="C58">
        <f t="shared" si="2"/>
        <v>0.21910866666666665</v>
      </c>
      <c r="D58">
        <f t="shared" si="1"/>
        <v>0.21972545583438005</v>
      </c>
      <c r="E58">
        <f t="shared" si="0"/>
        <v>0.24</v>
      </c>
    </row>
    <row r="59" spans="1:5">
      <c r="A59">
        <v>57</v>
      </c>
      <c r="B59" s="1">
        <v>0.23472199999999999</v>
      </c>
      <c r="C59">
        <f t="shared" si="2"/>
        <v>0.22964366666666666</v>
      </c>
      <c r="D59">
        <f t="shared" si="1"/>
        <v>0.22272476466750404</v>
      </c>
      <c r="E59">
        <f t="shared" si="0"/>
        <v>0.24</v>
      </c>
    </row>
    <row r="60" spans="1:5">
      <c r="A60">
        <v>58</v>
      </c>
      <c r="B60" s="1">
        <v>0.228183</v>
      </c>
      <c r="C60">
        <f t="shared" si="2"/>
        <v>0.23289499999999999</v>
      </c>
      <c r="D60">
        <f t="shared" si="1"/>
        <v>0.22381641173400324</v>
      </c>
      <c r="E60">
        <f t="shared" si="0"/>
        <v>0.24</v>
      </c>
    </row>
    <row r="61" spans="1:5">
      <c r="A61">
        <v>59</v>
      </c>
      <c r="B61" s="1">
        <v>0.204378</v>
      </c>
      <c r="C61">
        <f t="shared" si="2"/>
        <v>0.22242766666666669</v>
      </c>
      <c r="D61">
        <f t="shared" si="1"/>
        <v>0.21992872938720262</v>
      </c>
      <c r="E61">
        <f t="shared" si="0"/>
        <v>0.19500000000000001</v>
      </c>
    </row>
    <row r="62" spans="1:5">
      <c r="A62">
        <v>60</v>
      </c>
      <c r="B62" s="1">
        <v>0.20377799999999999</v>
      </c>
      <c r="C62">
        <f t="shared" si="2"/>
        <v>0.212113</v>
      </c>
      <c r="D62">
        <f t="shared" si="1"/>
        <v>0.21669858350976212</v>
      </c>
      <c r="E62">
        <f t="shared" si="0"/>
        <v>0.19500000000000001</v>
      </c>
    </row>
    <row r="63" spans="1:5">
      <c r="A63">
        <v>61</v>
      </c>
      <c r="B63" s="1">
        <v>0.206651</v>
      </c>
      <c r="C63">
        <f t="shared" si="2"/>
        <v>0.20493566666666665</v>
      </c>
      <c r="D63">
        <f t="shared" si="1"/>
        <v>0.21468906680780972</v>
      </c>
      <c r="E63">
        <f t="shared" si="0"/>
        <v>0.19500000000000001</v>
      </c>
    </row>
    <row r="64" spans="1:5">
      <c r="A64">
        <v>62</v>
      </c>
      <c r="B64" s="1">
        <v>0.23116400000000001</v>
      </c>
      <c r="C64">
        <f t="shared" si="2"/>
        <v>0.21386433333333332</v>
      </c>
      <c r="D64">
        <f t="shared" si="1"/>
        <v>0.21798405344624777</v>
      </c>
      <c r="E64">
        <f t="shared" si="0"/>
        <v>0.24</v>
      </c>
    </row>
    <row r="65" spans="1:5">
      <c r="A65">
        <v>63</v>
      </c>
      <c r="B65" s="1">
        <v>0.23450799999999999</v>
      </c>
      <c r="C65">
        <f t="shared" si="2"/>
        <v>0.22410766666666668</v>
      </c>
      <c r="D65">
        <f t="shared" si="1"/>
        <v>0.22128884275699823</v>
      </c>
      <c r="E65">
        <f t="shared" si="0"/>
        <v>0.24</v>
      </c>
    </row>
    <row r="66" spans="1:5">
      <c r="A66">
        <v>64</v>
      </c>
      <c r="B66" s="1">
        <v>0.235237</v>
      </c>
      <c r="C66">
        <f t="shared" si="2"/>
        <v>0.23363633333333333</v>
      </c>
      <c r="D66">
        <f t="shared" si="1"/>
        <v>0.22407847420559862</v>
      </c>
      <c r="E66">
        <f t="shared" si="0"/>
        <v>0.24</v>
      </c>
    </row>
    <row r="67" spans="1:5">
      <c r="A67">
        <v>65</v>
      </c>
      <c r="B67" s="1">
        <v>0.21470800000000001</v>
      </c>
      <c r="C67">
        <f t="shared" si="2"/>
        <v>0.22815099999999999</v>
      </c>
      <c r="D67">
        <f t="shared" si="1"/>
        <v>0.2222043793644789</v>
      </c>
      <c r="E67">
        <f t="shared" si="0"/>
        <v>0.19500000000000001</v>
      </c>
    </row>
    <row r="68" spans="1:5">
      <c r="A68">
        <v>66</v>
      </c>
      <c r="B68" s="1">
        <v>0.202795</v>
      </c>
      <c r="C68">
        <f t="shared" si="2"/>
        <v>0.21758000000000002</v>
      </c>
      <c r="D68">
        <f t="shared" si="1"/>
        <v>0.21832250349158314</v>
      </c>
      <c r="E68">
        <f t="shared" si="0"/>
        <v>0.19500000000000001</v>
      </c>
    </row>
    <row r="69" spans="1:5">
      <c r="A69">
        <v>67</v>
      </c>
      <c r="B69" s="1">
        <v>0.20322799999999999</v>
      </c>
      <c r="C69">
        <f t="shared" si="2"/>
        <v>0.20691033333333333</v>
      </c>
      <c r="D69">
        <f t="shared" si="1"/>
        <v>0.21530360279326652</v>
      </c>
      <c r="E69">
        <f t="shared" ref="E69:E131" si="3">IF(B69&gt;D69, 0.24, 0.195)</f>
        <v>0.19500000000000001</v>
      </c>
    </row>
    <row r="70" spans="1:5">
      <c r="A70">
        <v>68</v>
      </c>
      <c r="B70" s="1">
        <v>0.21787799999999999</v>
      </c>
      <c r="C70">
        <f t="shared" si="2"/>
        <v>0.20796700000000001</v>
      </c>
      <c r="D70">
        <f t="shared" si="1"/>
        <v>0.21581848223461322</v>
      </c>
      <c r="E70">
        <f t="shared" si="3"/>
        <v>0.24</v>
      </c>
    </row>
    <row r="71" spans="1:5">
      <c r="A71">
        <v>69</v>
      </c>
      <c r="B71" s="1">
        <v>0.23587</v>
      </c>
      <c r="C71">
        <f t="shared" si="2"/>
        <v>0.21899199999999999</v>
      </c>
      <c r="D71">
        <f t="shared" ref="D71:D131" si="4">D70*0.8 + B71*0.2</f>
        <v>0.21982878578769058</v>
      </c>
      <c r="E71">
        <f t="shared" si="3"/>
        <v>0.24</v>
      </c>
    </row>
    <row r="72" spans="1:5">
      <c r="A72">
        <v>70</v>
      </c>
      <c r="B72" s="1">
        <v>0.23416500000000001</v>
      </c>
      <c r="C72">
        <f t="shared" si="2"/>
        <v>0.22930433333333333</v>
      </c>
      <c r="D72">
        <f t="shared" si="4"/>
        <v>0.22269602863015248</v>
      </c>
      <c r="E72">
        <f t="shared" si="3"/>
        <v>0.24</v>
      </c>
    </row>
    <row r="73" spans="1:5">
      <c r="A73">
        <v>71</v>
      </c>
      <c r="B73" s="1">
        <v>0.22922999999999999</v>
      </c>
      <c r="C73">
        <f t="shared" si="2"/>
        <v>0.23308833333333334</v>
      </c>
      <c r="D73">
        <f t="shared" si="4"/>
        <v>0.22400282290412199</v>
      </c>
      <c r="E73">
        <f t="shared" si="3"/>
        <v>0.24</v>
      </c>
    </row>
    <row r="74" spans="1:5">
      <c r="A74">
        <v>72</v>
      </c>
      <c r="B74" s="1">
        <v>0.20304800000000001</v>
      </c>
      <c r="C74">
        <f t="shared" si="2"/>
        <v>0.22214766666666666</v>
      </c>
      <c r="D74">
        <f t="shared" si="4"/>
        <v>0.21981185832329761</v>
      </c>
      <c r="E74">
        <f t="shared" si="3"/>
        <v>0.19500000000000001</v>
      </c>
    </row>
    <row r="75" spans="1:5">
      <c r="A75">
        <v>73</v>
      </c>
      <c r="B75" s="1">
        <v>0.21773300000000001</v>
      </c>
      <c r="C75">
        <f t="shared" si="2"/>
        <v>0.21667033333333333</v>
      </c>
      <c r="D75">
        <f t="shared" si="4"/>
        <v>0.21939608665863808</v>
      </c>
      <c r="E75">
        <f t="shared" si="3"/>
        <v>0.19500000000000001</v>
      </c>
    </row>
    <row r="76" spans="1:5">
      <c r="A76">
        <v>74</v>
      </c>
      <c r="B76" s="1">
        <v>0.23541599999999999</v>
      </c>
      <c r="C76">
        <f t="shared" si="2"/>
        <v>0.21873233333333333</v>
      </c>
      <c r="D76">
        <f t="shared" si="4"/>
        <v>0.22260006932691045</v>
      </c>
      <c r="E76">
        <f t="shared" si="3"/>
        <v>0.24</v>
      </c>
    </row>
    <row r="77" spans="1:5">
      <c r="A77">
        <v>75</v>
      </c>
      <c r="B77" s="1">
        <v>0.210506</v>
      </c>
      <c r="C77">
        <f t="shared" si="2"/>
        <v>0.22121833333333332</v>
      </c>
      <c r="D77">
        <f t="shared" si="4"/>
        <v>0.22018125546152839</v>
      </c>
      <c r="E77">
        <f t="shared" si="3"/>
        <v>0.19500000000000001</v>
      </c>
    </row>
    <row r="78" spans="1:5">
      <c r="A78">
        <v>76</v>
      </c>
      <c r="B78" s="1">
        <v>0.20272899999999999</v>
      </c>
      <c r="C78">
        <f t="shared" si="2"/>
        <v>0.21621699999999999</v>
      </c>
      <c r="D78">
        <f t="shared" si="4"/>
        <v>0.21669080436922272</v>
      </c>
      <c r="E78">
        <f t="shared" si="3"/>
        <v>0.19500000000000001</v>
      </c>
    </row>
    <row r="79" spans="1:5">
      <c r="A79">
        <v>77</v>
      </c>
      <c r="B79" s="1">
        <v>0.20439299999999999</v>
      </c>
      <c r="C79">
        <f t="shared" si="2"/>
        <v>0.20587600000000003</v>
      </c>
      <c r="D79">
        <f t="shared" si="4"/>
        <v>0.2142312434953782</v>
      </c>
      <c r="E79">
        <f t="shared" si="3"/>
        <v>0.19500000000000001</v>
      </c>
    </row>
    <row r="80" spans="1:5">
      <c r="A80">
        <v>78</v>
      </c>
      <c r="B80" s="1">
        <v>0.20370199999999999</v>
      </c>
      <c r="C80">
        <f t="shared" si="2"/>
        <v>0.20360800000000001</v>
      </c>
      <c r="D80">
        <f t="shared" si="4"/>
        <v>0.21212539479630257</v>
      </c>
      <c r="E80">
        <f t="shared" si="3"/>
        <v>0.19500000000000001</v>
      </c>
    </row>
    <row r="81" spans="1:5">
      <c r="A81">
        <v>79</v>
      </c>
      <c r="B81" s="1">
        <v>0.204064</v>
      </c>
      <c r="C81">
        <f t="shared" si="2"/>
        <v>0.20405300000000001</v>
      </c>
      <c r="D81">
        <f t="shared" si="4"/>
        <v>0.21051311583704208</v>
      </c>
      <c r="E81">
        <f t="shared" si="3"/>
        <v>0.19500000000000001</v>
      </c>
    </row>
    <row r="82" spans="1:5">
      <c r="A82">
        <v>80</v>
      </c>
      <c r="C82">
        <f t="shared" si="2"/>
        <v>0.20388299999999998</v>
      </c>
      <c r="D82">
        <f t="shared" si="4"/>
        <v>0.16841049266963368</v>
      </c>
      <c r="E82">
        <f t="shared" si="3"/>
        <v>0.19500000000000001</v>
      </c>
    </row>
    <row r="83" spans="1:5">
      <c r="A83">
        <v>81</v>
      </c>
      <c r="C83">
        <f t="shared" si="2"/>
        <v>0.204064</v>
      </c>
      <c r="D83">
        <f t="shared" si="4"/>
        <v>0.13472839413570695</v>
      </c>
      <c r="E83">
        <f t="shared" si="3"/>
        <v>0.19500000000000001</v>
      </c>
    </row>
    <row r="84" spans="1:5">
      <c r="A84">
        <v>82</v>
      </c>
      <c r="C84" t="e">
        <f t="shared" si="2"/>
        <v>#DIV/0!</v>
      </c>
      <c r="D84">
        <f t="shared" si="4"/>
        <v>0.10778271530856556</v>
      </c>
      <c r="E84">
        <f t="shared" si="3"/>
        <v>0.19500000000000001</v>
      </c>
    </row>
    <row r="85" spans="1:5">
      <c r="A85">
        <v>83</v>
      </c>
      <c r="C85" t="e">
        <f t="shared" si="2"/>
        <v>#DIV/0!</v>
      </c>
      <c r="D85">
        <f t="shared" si="4"/>
        <v>8.6226172246852459E-2</v>
      </c>
      <c r="E85">
        <f t="shared" si="3"/>
        <v>0.19500000000000001</v>
      </c>
    </row>
    <row r="86" spans="1:5">
      <c r="A86">
        <v>84</v>
      </c>
      <c r="C86" t="e">
        <f t="shared" si="2"/>
        <v>#DIV/0!</v>
      </c>
      <c r="D86">
        <f t="shared" si="4"/>
        <v>6.8980937797481975E-2</v>
      </c>
      <c r="E86">
        <f t="shared" si="3"/>
        <v>0.19500000000000001</v>
      </c>
    </row>
    <row r="87" spans="1:5">
      <c r="A87">
        <v>85</v>
      </c>
      <c r="C87" t="e">
        <f t="shared" si="2"/>
        <v>#DIV/0!</v>
      </c>
      <c r="D87">
        <f t="shared" si="4"/>
        <v>5.518475023798558E-2</v>
      </c>
      <c r="E87">
        <f t="shared" si="3"/>
        <v>0.19500000000000001</v>
      </c>
    </row>
    <row r="88" spans="1:5">
      <c r="A88">
        <v>86</v>
      </c>
      <c r="C88" t="e">
        <f t="shared" si="2"/>
        <v>#DIV/0!</v>
      </c>
      <c r="D88">
        <f t="shared" si="4"/>
        <v>4.414780019038847E-2</v>
      </c>
      <c r="E88">
        <f t="shared" si="3"/>
        <v>0.19500000000000001</v>
      </c>
    </row>
    <row r="89" spans="1:5">
      <c r="A89">
        <v>87</v>
      </c>
      <c r="C89" t="e">
        <f t="shared" si="2"/>
        <v>#DIV/0!</v>
      </c>
      <c r="D89">
        <f t="shared" si="4"/>
        <v>3.5318240152310776E-2</v>
      </c>
      <c r="E89">
        <f t="shared" si="3"/>
        <v>0.19500000000000001</v>
      </c>
    </row>
    <row r="90" spans="1:5">
      <c r="A90">
        <v>88</v>
      </c>
      <c r="C90" t="e">
        <f t="shared" si="2"/>
        <v>#DIV/0!</v>
      </c>
      <c r="D90">
        <f t="shared" si="4"/>
        <v>2.8254592121848623E-2</v>
      </c>
      <c r="E90">
        <f t="shared" si="3"/>
        <v>0.19500000000000001</v>
      </c>
    </row>
    <row r="91" spans="1:5">
      <c r="A91">
        <v>89</v>
      </c>
      <c r="C91" t="e">
        <f t="shared" si="2"/>
        <v>#DIV/0!</v>
      </c>
      <c r="D91">
        <f t="shared" si="4"/>
        <v>2.2603673697478899E-2</v>
      </c>
      <c r="E91">
        <f t="shared" si="3"/>
        <v>0.19500000000000001</v>
      </c>
    </row>
    <row r="92" spans="1:5">
      <c r="A92">
        <v>90</v>
      </c>
      <c r="C92" t="e">
        <f t="shared" si="2"/>
        <v>#DIV/0!</v>
      </c>
      <c r="D92">
        <f t="shared" si="4"/>
        <v>1.808293895798312E-2</v>
      </c>
      <c r="E92">
        <f t="shared" si="3"/>
        <v>0.19500000000000001</v>
      </c>
    </row>
    <row r="93" spans="1:5">
      <c r="A93">
        <v>91</v>
      </c>
      <c r="C93" t="e">
        <f t="shared" si="2"/>
        <v>#DIV/0!</v>
      </c>
      <c r="D93">
        <f t="shared" si="4"/>
        <v>1.4466351166386497E-2</v>
      </c>
      <c r="E93">
        <f t="shared" si="3"/>
        <v>0.19500000000000001</v>
      </c>
    </row>
    <row r="94" spans="1:5">
      <c r="A94">
        <v>92</v>
      </c>
      <c r="C94" t="e">
        <f t="shared" si="2"/>
        <v>#DIV/0!</v>
      </c>
      <c r="D94">
        <f t="shared" si="4"/>
        <v>1.1573080933109199E-2</v>
      </c>
      <c r="E94">
        <f t="shared" si="3"/>
        <v>0.19500000000000001</v>
      </c>
    </row>
    <row r="95" spans="1:5">
      <c r="A95">
        <v>93</v>
      </c>
      <c r="C95" t="e">
        <f t="shared" si="2"/>
        <v>#DIV/0!</v>
      </c>
      <c r="D95">
        <f t="shared" si="4"/>
        <v>9.258464746487359E-3</v>
      </c>
      <c r="E95">
        <f t="shared" si="3"/>
        <v>0.19500000000000001</v>
      </c>
    </row>
    <row r="96" spans="1:5">
      <c r="A96">
        <v>94</v>
      </c>
      <c r="C96" t="e">
        <f t="shared" si="2"/>
        <v>#DIV/0!</v>
      </c>
      <c r="D96">
        <f t="shared" si="4"/>
        <v>7.4067717971898874E-3</v>
      </c>
      <c r="E96">
        <f t="shared" si="3"/>
        <v>0.19500000000000001</v>
      </c>
    </row>
    <row r="97" spans="1:5">
      <c r="A97">
        <v>95</v>
      </c>
      <c r="C97" t="e">
        <f t="shared" si="2"/>
        <v>#DIV/0!</v>
      </c>
      <c r="D97">
        <f t="shared" si="4"/>
        <v>5.9254174377519099E-3</v>
      </c>
      <c r="E97">
        <f t="shared" si="3"/>
        <v>0.19500000000000001</v>
      </c>
    </row>
    <row r="98" spans="1:5">
      <c r="A98">
        <v>96</v>
      </c>
      <c r="C98" t="e">
        <f t="shared" si="2"/>
        <v>#DIV/0!</v>
      </c>
      <c r="D98">
        <f t="shared" si="4"/>
        <v>4.7403339502015279E-3</v>
      </c>
      <c r="E98">
        <f t="shared" si="3"/>
        <v>0.19500000000000001</v>
      </c>
    </row>
    <row r="99" spans="1:5">
      <c r="A99">
        <v>97</v>
      </c>
      <c r="C99" t="e">
        <f t="shared" si="2"/>
        <v>#DIV/0!</v>
      </c>
      <c r="D99">
        <f t="shared" si="4"/>
        <v>3.7922671601612226E-3</v>
      </c>
      <c r="E99">
        <f t="shared" si="3"/>
        <v>0.19500000000000001</v>
      </c>
    </row>
    <row r="100" spans="1:5">
      <c r="A100">
        <v>98</v>
      </c>
      <c r="C100" t="e">
        <f t="shared" ref="C100:C131" si="5">AVERAGE(B98:B100)</f>
        <v>#DIV/0!</v>
      </c>
      <c r="D100">
        <f t="shared" si="4"/>
        <v>3.0338137281289783E-3</v>
      </c>
      <c r="E100">
        <f t="shared" si="3"/>
        <v>0.19500000000000001</v>
      </c>
    </row>
    <row r="101" spans="1:5">
      <c r="A101">
        <v>99</v>
      </c>
      <c r="C101" t="e">
        <f t="shared" si="5"/>
        <v>#DIV/0!</v>
      </c>
      <c r="D101">
        <f t="shared" si="4"/>
        <v>2.427050982503183E-3</v>
      </c>
      <c r="E101">
        <f t="shared" si="3"/>
        <v>0.19500000000000001</v>
      </c>
    </row>
    <row r="102" spans="1:5">
      <c r="A102">
        <v>100</v>
      </c>
      <c r="C102" t="e">
        <f t="shared" si="5"/>
        <v>#DIV/0!</v>
      </c>
      <c r="D102">
        <f t="shared" si="4"/>
        <v>1.9416407860025466E-3</v>
      </c>
      <c r="E102">
        <f t="shared" si="3"/>
        <v>0.19500000000000001</v>
      </c>
    </row>
    <row r="103" spans="1:5">
      <c r="A103">
        <v>101</v>
      </c>
      <c r="C103" t="e">
        <f t="shared" si="5"/>
        <v>#DIV/0!</v>
      </c>
      <c r="D103">
        <f t="shared" si="4"/>
        <v>1.5533126288020374E-3</v>
      </c>
      <c r="E103">
        <f t="shared" si="3"/>
        <v>0.19500000000000001</v>
      </c>
    </row>
    <row r="104" spans="1:5">
      <c r="A104">
        <v>102</v>
      </c>
      <c r="C104" t="e">
        <f t="shared" si="5"/>
        <v>#DIV/0!</v>
      </c>
      <c r="D104">
        <f t="shared" si="4"/>
        <v>1.24265010304163E-3</v>
      </c>
      <c r="E104">
        <f t="shared" si="3"/>
        <v>0.19500000000000001</v>
      </c>
    </row>
    <row r="105" spans="1:5">
      <c r="A105">
        <v>103</v>
      </c>
      <c r="C105" t="e">
        <f t="shared" si="5"/>
        <v>#DIV/0!</v>
      </c>
      <c r="D105">
        <f t="shared" si="4"/>
        <v>9.9412008243330414E-4</v>
      </c>
      <c r="E105">
        <f t="shared" si="3"/>
        <v>0.19500000000000001</v>
      </c>
    </row>
    <row r="106" spans="1:5">
      <c r="A106">
        <v>104</v>
      </c>
      <c r="C106" t="e">
        <f t="shared" si="5"/>
        <v>#DIV/0!</v>
      </c>
      <c r="D106">
        <f t="shared" si="4"/>
        <v>7.9529606594664335E-4</v>
      </c>
      <c r="E106">
        <f t="shared" si="3"/>
        <v>0.19500000000000001</v>
      </c>
    </row>
    <row r="107" spans="1:5">
      <c r="A107">
        <v>105</v>
      </c>
      <c r="C107" t="e">
        <f t="shared" si="5"/>
        <v>#DIV/0!</v>
      </c>
      <c r="D107">
        <f t="shared" si="4"/>
        <v>6.3623685275731473E-4</v>
      </c>
      <c r="E107">
        <f t="shared" si="3"/>
        <v>0.19500000000000001</v>
      </c>
    </row>
    <row r="108" spans="1:5">
      <c r="A108">
        <v>106</v>
      </c>
      <c r="C108" t="e">
        <f t="shared" si="5"/>
        <v>#DIV/0!</v>
      </c>
      <c r="D108">
        <f t="shared" si="4"/>
        <v>5.089894822058518E-4</v>
      </c>
      <c r="E108">
        <f t="shared" si="3"/>
        <v>0.19500000000000001</v>
      </c>
    </row>
    <row r="109" spans="1:5">
      <c r="A109">
        <v>107</v>
      </c>
      <c r="C109" t="e">
        <f t="shared" si="5"/>
        <v>#DIV/0!</v>
      </c>
      <c r="D109">
        <f t="shared" si="4"/>
        <v>4.0719158576468144E-4</v>
      </c>
      <c r="E109">
        <f t="shared" si="3"/>
        <v>0.19500000000000001</v>
      </c>
    </row>
    <row r="110" spans="1:5">
      <c r="A110">
        <v>108</v>
      </c>
      <c r="C110" t="e">
        <f t="shared" si="5"/>
        <v>#DIV/0!</v>
      </c>
      <c r="D110">
        <f t="shared" si="4"/>
        <v>3.2575326861174517E-4</v>
      </c>
      <c r="E110">
        <f t="shared" si="3"/>
        <v>0.19500000000000001</v>
      </c>
    </row>
    <row r="111" spans="1:5">
      <c r="A111">
        <v>109</v>
      </c>
      <c r="C111" t="e">
        <f t="shared" si="5"/>
        <v>#DIV/0!</v>
      </c>
      <c r="D111">
        <f t="shared" si="4"/>
        <v>2.6060261488939615E-4</v>
      </c>
      <c r="E111">
        <f t="shared" si="3"/>
        <v>0.19500000000000001</v>
      </c>
    </row>
    <row r="112" spans="1:5">
      <c r="A112">
        <v>110</v>
      </c>
      <c r="C112" t="e">
        <f t="shared" si="5"/>
        <v>#DIV/0!</v>
      </c>
      <c r="D112">
        <f t="shared" si="4"/>
        <v>2.0848209191151693E-4</v>
      </c>
      <c r="E112">
        <f t="shared" si="3"/>
        <v>0.19500000000000001</v>
      </c>
    </row>
    <row r="113" spans="1:5">
      <c r="A113">
        <v>111</v>
      </c>
      <c r="C113" t="e">
        <f t="shared" si="5"/>
        <v>#DIV/0!</v>
      </c>
      <c r="D113">
        <f t="shared" si="4"/>
        <v>1.6678567352921355E-4</v>
      </c>
      <c r="E113">
        <f t="shared" si="3"/>
        <v>0.19500000000000001</v>
      </c>
    </row>
    <row r="114" spans="1:5">
      <c r="A114">
        <v>112</v>
      </c>
      <c r="C114" t="e">
        <f t="shared" si="5"/>
        <v>#DIV/0!</v>
      </c>
      <c r="D114">
        <f t="shared" si="4"/>
        <v>1.3342853882337085E-4</v>
      </c>
      <c r="E114">
        <f t="shared" si="3"/>
        <v>0.19500000000000001</v>
      </c>
    </row>
    <row r="115" spans="1:5">
      <c r="A115">
        <v>113</v>
      </c>
      <c r="C115" t="e">
        <f t="shared" si="5"/>
        <v>#DIV/0!</v>
      </c>
      <c r="D115">
        <f t="shared" si="4"/>
        <v>1.0674283105869669E-4</v>
      </c>
      <c r="E115">
        <f t="shared" si="3"/>
        <v>0.19500000000000001</v>
      </c>
    </row>
    <row r="116" spans="1:5">
      <c r="A116">
        <v>114</v>
      </c>
      <c r="C116" t="e">
        <f t="shared" si="5"/>
        <v>#DIV/0!</v>
      </c>
      <c r="D116">
        <f t="shared" si="4"/>
        <v>8.5394264846957356E-5</v>
      </c>
      <c r="E116">
        <f t="shared" si="3"/>
        <v>0.19500000000000001</v>
      </c>
    </row>
    <row r="117" spans="1:5">
      <c r="A117">
        <v>115</v>
      </c>
      <c r="C117" t="e">
        <f t="shared" si="5"/>
        <v>#DIV/0!</v>
      </c>
      <c r="D117">
        <f t="shared" si="4"/>
        <v>6.8315411877565893E-5</v>
      </c>
      <c r="E117">
        <f t="shared" si="3"/>
        <v>0.19500000000000001</v>
      </c>
    </row>
    <row r="118" spans="1:5">
      <c r="A118">
        <v>116</v>
      </c>
      <c r="C118" t="e">
        <f t="shared" si="5"/>
        <v>#DIV/0!</v>
      </c>
      <c r="D118">
        <f t="shared" si="4"/>
        <v>5.4652329502052716E-5</v>
      </c>
      <c r="E118">
        <f t="shared" si="3"/>
        <v>0.19500000000000001</v>
      </c>
    </row>
    <row r="119" spans="1:5">
      <c r="A119">
        <v>117</v>
      </c>
      <c r="C119" t="e">
        <f t="shared" si="5"/>
        <v>#DIV/0!</v>
      </c>
      <c r="D119">
        <f t="shared" si="4"/>
        <v>4.3721863601642174E-5</v>
      </c>
      <c r="E119">
        <f t="shared" si="3"/>
        <v>0.19500000000000001</v>
      </c>
    </row>
    <row r="120" spans="1:5">
      <c r="A120">
        <v>118</v>
      </c>
      <c r="C120" t="e">
        <f t="shared" si="5"/>
        <v>#DIV/0!</v>
      </c>
      <c r="D120">
        <f t="shared" si="4"/>
        <v>3.4977490881313741E-5</v>
      </c>
      <c r="E120">
        <f t="shared" si="3"/>
        <v>0.19500000000000001</v>
      </c>
    </row>
    <row r="121" spans="1:5">
      <c r="A121">
        <v>119</v>
      </c>
      <c r="C121" t="e">
        <f t="shared" si="5"/>
        <v>#DIV/0!</v>
      </c>
      <c r="D121">
        <f t="shared" si="4"/>
        <v>2.7981992705050993E-5</v>
      </c>
      <c r="E121">
        <f t="shared" si="3"/>
        <v>0.19500000000000001</v>
      </c>
    </row>
    <row r="122" spans="1:5">
      <c r="A122">
        <v>120</v>
      </c>
      <c r="C122" t="e">
        <f t="shared" si="5"/>
        <v>#DIV/0!</v>
      </c>
      <c r="D122">
        <f t="shared" si="4"/>
        <v>2.2385594164040797E-5</v>
      </c>
      <c r="E122">
        <f t="shared" si="3"/>
        <v>0.19500000000000001</v>
      </c>
    </row>
    <row r="123" spans="1:5">
      <c r="A123">
        <v>121</v>
      </c>
      <c r="C123" t="e">
        <f t="shared" si="5"/>
        <v>#DIV/0!</v>
      </c>
      <c r="D123">
        <f t="shared" si="4"/>
        <v>1.7908475331232639E-5</v>
      </c>
      <c r="E123">
        <f t="shared" si="3"/>
        <v>0.19500000000000001</v>
      </c>
    </row>
    <row r="124" spans="1:5">
      <c r="A124">
        <v>122</v>
      </c>
      <c r="C124" t="e">
        <f t="shared" si="5"/>
        <v>#DIV/0!</v>
      </c>
      <c r="D124">
        <f t="shared" si="4"/>
        <v>1.4326780264986111E-5</v>
      </c>
      <c r="E124">
        <f t="shared" si="3"/>
        <v>0.19500000000000001</v>
      </c>
    </row>
    <row r="125" spans="1:5">
      <c r="A125">
        <v>123</v>
      </c>
      <c r="C125" t="e">
        <f t="shared" si="5"/>
        <v>#DIV/0!</v>
      </c>
      <c r="D125">
        <f t="shared" si="4"/>
        <v>1.146142421198889E-5</v>
      </c>
      <c r="E125">
        <f t="shared" si="3"/>
        <v>0.19500000000000001</v>
      </c>
    </row>
    <row r="126" spans="1:5">
      <c r="A126">
        <v>124</v>
      </c>
      <c r="C126" t="e">
        <f t="shared" si="5"/>
        <v>#DIV/0!</v>
      </c>
      <c r="D126">
        <f t="shared" si="4"/>
        <v>9.1691393695911121E-6</v>
      </c>
      <c r="E126">
        <f t="shared" si="3"/>
        <v>0.19500000000000001</v>
      </c>
    </row>
    <row r="127" spans="1:5">
      <c r="A127">
        <v>125</v>
      </c>
      <c r="C127" t="e">
        <f t="shared" si="5"/>
        <v>#DIV/0!</v>
      </c>
      <c r="D127">
        <f t="shared" si="4"/>
        <v>7.3353114956728904E-6</v>
      </c>
      <c r="E127">
        <f t="shared" si="3"/>
        <v>0.19500000000000001</v>
      </c>
    </row>
    <row r="128" spans="1:5">
      <c r="A128">
        <v>126</v>
      </c>
      <c r="C128" t="e">
        <f t="shared" si="5"/>
        <v>#DIV/0!</v>
      </c>
      <c r="D128">
        <f t="shared" si="4"/>
        <v>5.8682491965383125E-6</v>
      </c>
      <c r="E128">
        <f t="shared" si="3"/>
        <v>0.19500000000000001</v>
      </c>
    </row>
    <row r="129" spans="1:5">
      <c r="A129">
        <v>127</v>
      </c>
      <c r="C129" t="e">
        <f t="shared" si="5"/>
        <v>#DIV/0!</v>
      </c>
      <c r="D129">
        <f t="shared" si="4"/>
        <v>4.6945993572306505E-6</v>
      </c>
      <c r="E129">
        <f t="shared" si="3"/>
        <v>0.19500000000000001</v>
      </c>
    </row>
    <row r="130" spans="1:5">
      <c r="A130">
        <v>128</v>
      </c>
      <c r="C130" t="e">
        <f t="shared" si="5"/>
        <v>#DIV/0!</v>
      </c>
      <c r="D130">
        <f t="shared" si="4"/>
        <v>3.7556794857845205E-6</v>
      </c>
      <c r="E130">
        <f t="shared" si="3"/>
        <v>0.19500000000000001</v>
      </c>
    </row>
    <row r="131" spans="1:5">
      <c r="A131">
        <v>129</v>
      </c>
      <c r="C131" t="e">
        <f t="shared" si="5"/>
        <v>#DIV/0!</v>
      </c>
      <c r="D131">
        <f t="shared" si="4"/>
        <v>3.0045435886276166E-6</v>
      </c>
      <c r="E131">
        <f t="shared" si="3"/>
        <v>0.19500000000000001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489F-5C9B-4949-A87C-F949846B0DB7}">
  <dimension ref="A1:F131"/>
  <sheetViews>
    <sheetView tabSelected="1" workbookViewId="0">
      <selection activeCell="E4" sqref="E4"/>
    </sheetView>
  </sheetViews>
  <sheetFormatPr defaultRowHeight="15"/>
  <cols>
    <col min="1" max="1" width="13.28515625" bestFit="1" customWidth="1"/>
    <col min="6" max="6" width="12" bestFit="1" customWidth="1"/>
  </cols>
  <sheetData>
    <row r="1" spans="1:6">
      <c r="A1" t="s">
        <v>9</v>
      </c>
      <c r="B1" t="s">
        <v>10</v>
      </c>
      <c r="C1" t="s">
        <v>12</v>
      </c>
      <c r="D1" t="s">
        <v>11</v>
      </c>
      <c r="E1" t="s">
        <v>6</v>
      </c>
      <c r="F1" t="s">
        <v>13</v>
      </c>
    </row>
    <row r="2" spans="1:6">
      <c r="A2">
        <v>0</v>
      </c>
      <c r="B2">
        <v>0.180868</v>
      </c>
      <c r="C2" t="e">
        <v>#N/A</v>
      </c>
    </row>
    <row r="3" spans="1:6">
      <c r="A3">
        <v>1</v>
      </c>
      <c r="B3">
        <v>0.180925</v>
      </c>
      <c r="C3" t="e">
        <v>#N/A</v>
      </c>
    </row>
    <row r="4" spans="1:6">
      <c r="A4">
        <v>2</v>
      </c>
      <c r="B4">
        <v>0.18096300000000001</v>
      </c>
      <c r="C4">
        <f>AVERAGE(B2:B4)</f>
        <v>0.18091866666666667</v>
      </c>
      <c r="D4">
        <f>AVERAGE(B2:B4)</f>
        <v>0.18091866666666667</v>
      </c>
      <c r="E4">
        <f>IF(AND((B4&gt;D4),(ABS(B4-D4)&gt;0.004)), 0.22, 0.175)</f>
        <v>0.17499999999999999</v>
      </c>
      <c r="F4">
        <f>ABS(B4-D4)</f>
        <v>4.4333333333340663E-5</v>
      </c>
    </row>
    <row r="5" spans="1:6">
      <c r="A5">
        <v>3</v>
      </c>
      <c r="B5">
        <v>0.18099199999999999</v>
      </c>
      <c r="C5">
        <f>AVERAGE(B3:B5)</f>
        <v>0.18096000000000001</v>
      </c>
      <c r="D5">
        <f>D4*0.8 + B5*0.2</f>
        <v>0.18093333333333333</v>
      </c>
      <c r="E5">
        <f t="shared" ref="E5:E68" si="0">IF(AND((B5&gt;D5),(ABS(B5-D5)&gt;0.004)), 0.22, 0.175)</f>
        <v>0.17499999999999999</v>
      </c>
      <c r="F5">
        <f t="shared" ref="F5:F68" si="1">ABS(B5-D5)</f>
        <v>5.8666666666651324E-5</v>
      </c>
    </row>
    <row r="6" spans="1:6">
      <c r="A6">
        <v>4</v>
      </c>
      <c r="B6">
        <v>0.180895</v>
      </c>
      <c r="C6">
        <f>AVERAGE(B4:B6)</f>
        <v>0.18095000000000003</v>
      </c>
      <c r="D6">
        <f>D5*0.8 + B6*0.2</f>
        <v>0.18092566666666665</v>
      </c>
      <c r="E6">
        <f t="shared" si="0"/>
        <v>0.17499999999999999</v>
      </c>
      <c r="F6">
        <f t="shared" si="1"/>
        <v>3.0666666666651077E-5</v>
      </c>
    </row>
    <row r="7" spans="1:6">
      <c r="A7">
        <v>5</v>
      </c>
      <c r="B7">
        <v>0.18090500000000001</v>
      </c>
      <c r="C7">
        <f>AVERAGE(B5:B7)</f>
        <v>0.18093066666666666</v>
      </c>
      <c r="D7">
        <f t="shared" ref="D7:D70" si="2">D6*0.8 + B7*0.2</f>
        <v>0.18092153333333333</v>
      </c>
      <c r="E7">
        <f t="shared" si="0"/>
        <v>0.17499999999999999</v>
      </c>
      <c r="F7">
        <f t="shared" si="1"/>
        <v>1.6533333333318412E-5</v>
      </c>
    </row>
    <row r="8" spans="1:6">
      <c r="A8">
        <v>6</v>
      </c>
      <c r="B8">
        <v>0.18076200000000001</v>
      </c>
      <c r="C8">
        <f>AVERAGE(B6:B8)</f>
        <v>0.18085399999999999</v>
      </c>
      <c r="D8">
        <f t="shared" si="2"/>
        <v>0.18088962666666666</v>
      </c>
      <c r="E8">
        <f t="shared" si="0"/>
        <v>0.17499999999999999</v>
      </c>
      <c r="F8">
        <f t="shared" si="1"/>
        <v>1.2762666666665812E-4</v>
      </c>
    </row>
    <row r="9" spans="1:6">
      <c r="A9">
        <v>7</v>
      </c>
      <c r="B9">
        <v>0.181005</v>
      </c>
      <c r="C9">
        <f>AVERAGE(B7:B9)</f>
        <v>0.18089066666666667</v>
      </c>
      <c r="D9">
        <f t="shared" si="2"/>
        <v>0.18091270133333334</v>
      </c>
      <c r="E9">
        <f t="shared" si="0"/>
        <v>0.17499999999999999</v>
      </c>
      <c r="F9">
        <f t="shared" si="1"/>
        <v>9.2298666666656981E-5</v>
      </c>
    </row>
    <row r="10" spans="1:6">
      <c r="A10">
        <v>8</v>
      </c>
      <c r="B10">
        <v>0.18090200000000001</v>
      </c>
      <c r="C10">
        <f>AVERAGE(B8:B10)</f>
        <v>0.1808896666666667</v>
      </c>
      <c r="D10">
        <f t="shared" si="2"/>
        <v>0.18091056106666667</v>
      </c>
      <c r="E10">
        <f t="shared" si="0"/>
        <v>0.17499999999999999</v>
      </c>
      <c r="F10">
        <f t="shared" si="1"/>
        <v>8.5610666666624535E-6</v>
      </c>
    </row>
    <row r="11" spans="1:6">
      <c r="A11">
        <v>9</v>
      </c>
      <c r="B11">
        <v>0.18099499999999999</v>
      </c>
      <c r="C11">
        <f>AVERAGE(B9:B11)</f>
        <v>0.18096733333333334</v>
      </c>
      <c r="D11">
        <f t="shared" si="2"/>
        <v>0.18092744885333334</v>
      </c>
      <c r="E11">
        <f t="shared" si="0"/>
        <v>0.17499999999999999</v>
      </c>
      <c r="F11">
        <f t="shared" si="1"/>
        <v>6.7551146666650075E-5</v>
      </c>
    </row>
    <row r="12" spans="1:6">
      <c r="A12">
        <v>10</v>
      </c>
      <c r="B12">
        <v>0.18098900000000001</v>
      </c>
      <c r="C12">
        <f>AVERAGE(B10:B12)</f>
        <v>0.18096199999999998</v>
      </c>
      <c r="D12">
        <f t="shared" si="2"/>
        <v>0.18093975908266668</v>
      </c>
      <c r="E12">
        <f t="shared" si="0"/>
        <v>0.17499999999999999</v>
      </c>
      <c r="F12">
        <f t="shared" si="1"/>
        <v>4.9240917333326362E-5</v>
      </c>
    </row>
    <row r="13" spans="1:6">
      <c r="A13">
        <v>11</v>
      </c>
      <c r="B13">
        <v>0.18090999999999999</v>
      </c>
      <c r="C13">
        <f>AVERAGE(B11:B13)</f>
        <v>0.18096466666666666</v>
      </c>
      <c r="D13">
        <f t="shared" si="2"/>
        <v>0.18093380726613334</v>
      </c>
      <c r="E13">
        <f t="shared" si="0"/>
        <v>0.17499999999999999</v>
      </c>
      <c r="F13">
        <f t="shared" si="1"/>
        <v>2.3807266133352156E-5</v>
      </c>
    </row>
    <row r="14" spans="1:6">
      <c r="A14">
        <v>12</v>
      </c>
      <c r="B14">
        <v>0.180808</v>
      </c>
      <c r="C14">
        <f>AVERAGE(B12:B14)</f>
        <v>0.1809023333333333</v>
      </c>
      <c r="D14">
        <f t="shared" si="2"/>
        <v>0.18090864581290667</v>
      </c>
      <c r="E14">
        <f t="shared" si="0"/>
        <v>0.17499999999999999</v>
      </c>
      <c r="F14">
        <f t="shared" si="1"/>
        <v>1.0064581290666896E-4</v>
      </c>
    </row>
    <row r="15" spans="1:6">
      <c r="A15">
        <v>13</v>
      </c>
      <c r="B15">
        <v>0.18085499999999999</v>
      </c>
      <c r="C15">
        <f>AVERAGE(B13:B15)</f>
        <v>0.18085766666666667</v>
      </c>
      <c r="D15">
        <f t="shared" si="2"/>
        <v>0.18089791665032534</v>
      </c>
      <c r="E15">
        <f t="shared" si="0"/>
        <v>0.17499999999999999</v>
      </c>
      <c r="F15">
        <f t="shared" si="1"/>
        <v>4.2916650325353078E-5</v>
      </c>
    </row>
    <row r="16" spans="1:6">
      <c r="A16">
        <v>14</v>
      </c>
      <c r="B16">
        <v>0.18079600000000001</v>
      </c>
      <c r="C16">
        <f>AVERAGE(B14:B16)</f>
        <v>0.18081966666666668</v>
      </c>
      <c r="D16">
        <f t="shared" si="2"/>
        <v>0.18087753332026027</v>
      </c>
      <c r="E16">
        <f t="shared" si="0"/>
        <v>0.17499999999999999</v>
      </c>
      <c r="F16">
        <f t="shared" si="1"/>
        <v>8.1533320260257502E-5</v>
      </c>
    </row>
    <row r="17" spans="1:6">
      <c r="A17">
        <v>15</v>
      </c>
      <c r="B17">
        <v>0.180759</v>
      </c>
      <c r="C17">
        <f>AVERAGE(B15:B17)</f>
        <v>0.18080333333333334</v>
      </c>
      <c r="D17">
        <f t="shared" si="2"/>
        <v>0.18085382665620822</v>
      </c>
      <c r="E17">
        <f t="shared" si="0"/>
        <v>0.17499999999999999</v>
      </c>
      <c r="F17">
        <f t="shared" si="1"/>
        <v>9.4826656208218951E-5</v>
      </c>
    </row>
    <row r="18" spans="1:6">
      <c r="A18">
        <v>16</v>
      </c>
      <c r="B18">
        <v>0.18085899999999999</v>
      </c>
      <c r="C18">
        <f>AVERAGE(B16:B18)</f>
        <v>0.18080466666666664</v>
      </c>
      <c r="D18">
        <f>D17*0.8 + B18*0.2</f>
        <v>0.18085486132496659</v>
      </c>
      <c r="E18">
        <f t="shared" si="0"/>
        <v>0.17499999999999999</v>
      </c>
      <c r="F18">
        <f t="shared" si="1"/>
        <v>4.138675033404926E-6</v>
      </c>
    </row>
    <row r="19" spans="1:6">
      <c r="A19">
        <v>17</v>
      </c>
      <c r="B19">
        <v>0.18069499999999999</v>
      </c>
      <c r="C19">
        <f>AVERAGE(B17:B19)</f>
        <v>0.18077100000000002</v>
      </c>
      <c r="D19">
        <f t="shared" si="2"/>
        <v>0.18082288905997329</v>
      </c>
      <c r="E19">
        <f t="shared" si="0"/>
        <v>0.17499999999999999</v>
      </c>
      <c r="F19">
        <f t="shared" si="1"/>
        <v>1.2788905997329625E-4</v>
      </c>
    </row>
    <row r="20" spans="1:6">
      <c r="A20">
        <v>18</v>
      </c>
      <c r="B20">
        <v>0.18061099999999999</v>
      </c>
      <c r="C20">
        <f>AVERAGE(B18:B20)</f>
        <v>0.18072166666666667</v>
      </c>
      <c r="D20">
        <f t="shared" si="2"/>
        <v>0.18078051124797864</v>
      </c>
      <c r="E20">
        <f t="shared" si="0"/>
        <v>0.17499999999999999</v>
      </c>
      <c r="F20">
        <f t="shared" si="1"/>
        <v>1.6951124797864869E-4</v>
      </c>
    </row>
    <row r="21" spans="1:6">
      <c r="A21">
        <v>19</v>
      </c>
      <c r="B21">
        <v>0.18065500000000001</v>
      </c>
      <c r="C21">
        <f>AVERAGE(B19:B21)</f>
        <v>0.18065366666666668</v>
      </c>
      <c r="D21">
        <f t="shared" si="2"/>
        <v>0.18075540899838291</v>
      </c>
      <c r="E21">
        <f t="shared" si="0"/>
        <v>0.17499999999999999</v>
      </c>
      <c r="F21">
        <f t="shared" si="1"/>
        <v>1.0040899838290041E-4</v>
      </c>
    </row>
    <row r="22" spans="1:6">
      <c r="A22">
        <v>20</v>
      </c>
      <c r="B22">
        <v>0.180646</v>
      </c>
      <c r="C22">
        <f>AVERAGE(B20:B22)</f>
        <v>0.18063733333333332</v>
      </c>
      <c r="D22">
        <f t="shared" si="2"/>
        <v>0.18073352719870633</v>
      </c>
      <c r="E22">
        <f t="shared" si="0"/>
        <v>0.17499999999999999</v>
      </c>
      <c r="F22">
        <f t="shared" si="1"/>
        <v>8.7527198706333076E-5</v>
      </c>
    </row>
    <row r="23" spans="1:6">
      <c r="A23">
        <v>21</v>
      </c>
      <c r="B23">
        <v>0.180536</v>
      </c>
      <c r="C23">
        <f>AVERAGE(B21:B23)</f>
        <v>0.18061233333333335</v>
      </c>
      <c r="D23">
        <f t="shared" si="2"/>
        <v>0.18069402175896507</v>
      </c>
      <c r="E23">
        <f t="shared" si="0"/>
        <v>0.17499999999999999</v>
      </c>
      <c r="F23">
        <f t="shared" si="1"/>
        <v>1.5802175896506565E-4</v>
      </c>
    </row>
    <row r="24" spans="1:6">
      <c r="A24">
        <v>22</v>
      </c>
      <c r="B24">
        <v>0.180616</v>
      </c>
      <c r="C24">
        <f>AVERAGE(B22:B24)</f>
        <v>0.18059933333333333</v>
      </c>
      <c r="D24">
        <f t="shared" si="2"/>
        <v>0.18067841740717205</v>
      </c>
      <c r="E24">
        <f t="shared" si="0"/>
        <v>0.17499999999999999</v>
      </c>
      <c r="F24">
        <f t="shared" si="1"/>
        <v>6.2417407172055128E-5</v>
      </c>
    </row>
    <row r="25" spans="1:6">
      <c r="A25">
        <v>23</v>
      </c>
      <c r="B25">
        <v>0.18052799999999999</v>
      </c>
      <c r="C25">
        <f>AVERAGE(B23:B25)</f>
        <v>0.18056000000000003</v>
      </c>
      <c r="D25">
        <f t="shared" si="2"/>
        <v>0.18064833392573765</v>
      </c>
      <c r="E25">
        <f t="shared" si="0"/>
        <v>0.17499999999999999</v>
      </c>
      <c r="F25">
        <f t="shared" si="1"/>
        <v>1.2033392573765345E-4</v>
      </c>
    </row>
    <row r="26" spans="1:6">
      <c r="A26">
        <v>24</v>
      </c>
      <c r="B26">
        <v>0.18052399999999999</v>
      </c>
      <c r="C26">
        <f>AVERAGE(B24:B26)</f>
        <v>0.18055600000000002</v>
      </c>
      <c r="D26">
        <f t="shared" si="2"/>
        <v>0.1806234671405901</v>
      </c>
      <c r="E26">
        <f t="shared" si="0"/>
        <v>0.17499999999999999</v>
      </c>
      <c r="F26">
        <f t="shared" si="1"/>
        <v>9.9467140590114855E-5</v>
      </c>
    </row>
    <row r="27" spans="1:6">
      <c r="A27">
        <v>25</v>
      </c>
      <c r="B27">
        <v>0.18049899999999999</v>
      </c>
      <c r="C27">
        <f>AVERAGE(B25:B27)</f>
        <v>0.18051700000000001</v>
      </c>
      <c r="D27">
        <f t="shared" si="2"/>
        <v>0.18059857371247207</v>
      </c>
      <c r="E27">
        <f t="shared" si="0"/>
        <v>0.17499999999999999</v>
      </c>
      <c r="F27">
        <f t="shared" si="1"/>
        <v>9.9573712472073028E-5</v>
      </c>
    </row>
    <row r="28" spans="1:6">
      <c r="A28">
        <v>26</v>
      </c>
      <c r="B28">
        <v>0.18053900000000001</v>
      </c>
      <c r="C28">
        <f>AVERAGE(B26:B28)</f>
        <v>0.18052066666666666</v>
      </c>
      <c r="D28">
        <f t="shared" si="2"/>
        <v>0.18058665896997766</v>
      </c>
      <c r="E28">
        <f t="shared" si="0"/>
        <v>0.17499999999999999</v>
      </c>
      <c r="F28">
        <f t="shared" si="1"/>
        <v>4.7658969977659726E-5</v>
      </c>
    </row>
    <row r="29" spans="1:6">
      <c r="A29">
        <v>27</v>
      </c>
      <c r="B29">
        <v>0.18074399999999999</v>
      </c>
      <c r="C29">
        <f>AVERAGE(B27:B29)</f>
        <v>0.180594</v>
      </c>
      <c r="D29">
        <f t="shared" si="2"/>
        <v>0.18061812717598213</v>
      </c>
      <c r="E29">
        <f t="shared" si="0"/>
        <v>0.17499999999999999</v>
      </c>
      <c r="F29">
        <f t="shared" si="1"/>
        <v>1.2587282401785305E-4</v>
      </c>
    </row>
    <row r="30" spans="1:6">
      <c r="A30">
        <v>28</v>
      </c>
      <c r="B30">
        <v>0.17996400000000001</v>
      </c>
      <c r="C30">
        <f>AVERAGE(B28:B30)</f>
        <v>0.18041566666666667</v>
      </c>
      <c r="D30">
        <f t="shared" si="2"/>
        <v>0.1804873017407857</v>
      </c>
      <c r="E30">
        <f t="shared" si="0"/>
        <v>0.17499999999999999</v>
      </c>
      <c r="F30">
        <f t="shared" si="1"/>
        <v>5.2330174078568659E-4</v>
      </c>
    </row>
    <row r="31" spans="1:6">
      <c r="A31">
        <v>29</v>
      </c>
      <c r="B31">
        <v>0.18121300000000001</v>
      </c>
      <c r="C31">
        <f>AVERAGE(B29:B31)</f>
        <v>0.18064033333333337</v>
      </c>
      <c r="D31">
        <f t="shared" si="2"/>
        <v>0.18063244139262857</v>
      </c>
      <c r="E31">
        <f t="shared" si="0"/>
        <v>0.17499999999999999</v>
      </c>
      <c r="F31">
        <f t="shared" si="1"/>
        <v>5.8055860737143972E-4</v>
      </c>
    </row>
    <row r="32" spans="1:6">
      <c r="A32">
        <v>30</v>
      </c>
      <c r="B32">
        <v>0.17874000000000001</v>
      </c>
      <c r="C32">
        <f>AVERAGE(B30:B32)</f>
        <v>0.17997233333333332</v>
      </c>
      <c r="D32">
        <f t="shared" si="2"/>
        <v>0.18025395311410286</v>
      </c>
      <c r="E32">
        <f t="shared" si="0"/>
        <v>0.17499999999999999</v>
      </c>
      <c r="F32">
        <f t="shared" si="1"/>
        <v>1.5139531141028506E-3</v>
      </c>
    </row>
    <row r="33" spans="1:6">
      <c r="A33">
        <v>31</v>
      </c>
      <c r="B33">
        <v>0.19953599999999999</v>
      </c>
      <c r="C33">
        <f>AVERAGE(B31:B33)</f>
        <v>0.18649633333333335</v>
      </c>
      <c r="D33">
        <f t="shared" si="2"/>
        <v>0.18411036249128229</v>
      </c>
      <c r="E33">
        <f t="shared" si="0"/>
        <v>0.22</v>
      </c>
      <c r="F33">
        <f t="shared" si="1"/>
        <v>1.5425637508717699E-2</v>
      </c>
    </row>
    <row r="34" spans="1:6">
      <c r="A34">
        <v>32</v>
      </c>
      <c r="B34">
        <v>0.214725</v>
      </c>
      <c r="C34">
        <f>AVERAGE(B32:B34)</f>
        <v>0.19766700000000001</v>
      </c>
      <c r="D34">
        <f t="shared" si="2"/>
        <v>0.19023328999302586</v>
      </c>
      <c r="E34">
        <f t="shared" si="0"/>
        <v>0.22</v>
      </c>
      <c r="F34">
        <f t="shared" si="1"/>
        <v>2.4491710006974143E-2</v>
      </c>
    </row>
    <row r="35" spans="1:6">
      <c r="A35">
        <v>33</v>
      </c>
      <c r="B35">
        <v>0.21393599999999999</v>
      </c>
      <c r="C35">
        <f>AVERAGE(B33:B35)</f>
        <v>0.209399</v>
      </c>
      <c r="D35">
        <f t="shared" si="2"/>
        <v>0.1949738319944207</v>
      </c>
      <c r="E35">
        <f t="shared" si="0"/>
        <v>0.22</v>
      </c>
      <c r="F35">
        <f t="shared" si="1"/>
        <v>1.8962168005579288E-2</v>
      </c>
    </row>
    <row r="36" spans="1:6">
      <c r="A36">
        <v>34</v>
      </c>
      <c r="B36">
        <v>0.200937</v>
      </c>
      <c r="C36">
        <f t="shared" ref="C36:C99" si="3">AVERAGE(B34:B36)</f>
        <v>0.209866</v>
      </c>
      <c r="D36">
        <f t="shared" si="2"/>
        <v>0.19616646559553658</v>
      </c>
      <c r="E36">
        <f t="shared" si="0"/>
        <v>0.22</v>
      </c>
      <c r="F36">
        <f t="shared" si="1"/>
        <v>4.7705344044634279E-3</v>
      </c>
    </row>
    <row r="37" spans="1:6">
      <c r="A37">
        <v>35</v>
      </c>
      <c r="B37">
        <v>0.17758599999999999</v>
      </c>
      <c r="C37">
        <f t="shared" si="3"/>
        <v>0.19748633333333332</v>
      </c>
      <c r="D37">
        <f t="shared" si="2"/>
        <v>0.19245037247642927</v>
      </c>
      <c r="E37">
        <f t="shared" si="0"/>
        <v>0.17499999999999999</v>
      </c>
      <c r="F37">
        <f t="shared" si="1"/>
        <v>1.4864372476429272E-2</v>
      </c>
    </row>
    <row r="38" spans="1:6">
      <c r="A38">
        <v>36</v>
      </c>
      <c r="B38">
        <v>0.20443600000000001</v>
      </c>
      <c r="C38">
        <f t="shared" si="3"/>
        <v>0.19431966666666667</v>
      </c>
      <c r="D38">
        <f t="shared" si="2"/>
        <v>0.19484749798114342</v>
      </c>
      <c r="E38">
        <f t="shared" si="0"/>
        <v>0.22</v>
      </c>
      <c r="F38">
        <f t="shared" si="1"/>
        <v>9.5885020188565817E-3</v>
      </c>
    </row>
    <row r="39" spans="1:6">
      <c r="A39">
        <v>37</v>
      </c>
      <c r="B39">
        <v>0.21046300000000001</v>
      </c>
      <c r="C39">
        <f t="shared" si="3"/>
        <v>0.19749499999999998</v>
      </c>
      <c r="D39">
        <f t="shared" si="2"/>
        <v>0.19797059838491476</v>
      </c>
      <c r="E39">
        <f t="shared" si="0"/>
        <v>0.22</v>
      </c>
      <c r="F39">
        <f t="shared" si="1"/>
        <v>1.2492401615085247E-2</v>
      </c>
    </row>
    <row r="40" spans="1:6">
      <c r="A40">
        <v>38</v>
      </c>
      <c r="B40">
        <v>0.182084</v>
      </c>
      <c r="C40">
        <f t="shared" si="3"/>
        <v>0.19899433333333336</v>
      </c>
      <c r="D40">
        <f t="shared" si="2"/>
        <v>0.19479327870793181</v>
      </c>
      <c r="E40">
        <f t="shared" si="0"/>
        <v>0.17499999999999999</v>
      </c>
      <c r="F40">
        <f t="shared" si="1"/>
        <v>1.2709278707931815E-2</v>
      </c>
    </row>
    <row r="41" spans="1:6">
      <c r="A41">
        <v>39</v>
      </c>
      <c r="B41">
        <v>0.180421</v>
      </c>
      <c r="C41">
        <f t="shared" si="3"/>
        <v>0.19098933333333332</v>
      </c>
      <c r="D41">
        <f t="shared" si="2"/>
        <v>0.19191882296634546</v>
      </c>
      <c r="E41">
        <f t="shared" si="0"/>
        <v>0.17499999999999999</v>
      </c>
      <c r="F41">
        <f t="shared" si="1"/>
        <v>1.1497822966345467E-2</v>
      </c>
    </row>
    <row r="42" spans="1:6">
      <c r="A42">
        <v>40</v>
      </c>
      <c r="B42">
        <v>0.18079300000000001</v>
      </c>
      <c r="C42">
        <f t="shared" si="3"/>
        <v>0.18109933333333331</v>
      </c>
      <c r="D42">
        <f t="shared" si="2"/>
        <v>0.18969365837307639</v>
      </c>
      <c r="E42">
        <f t="shared" si="0"/>
        <v>0.17499999999999999</v>
      </c>
      <c r="F42">
        <f t="shared" si="1"/>
        <v>8.9006583730763811E-3</v>
      </c>
    </row>
    <row r="43" spans="1:6">
      <c r="A43">
        <v>41</v>
      </c>
      <c r="B43">
        <v>0.20809800000000001</v>
      </c>
      <c r="C43">
        <f t="shared" si="3"/>
        <v>0.18977066666666667</v>
      </c>
      <c r="D43">
        <f t="shared" si="2"/>
        <v>0.19337452669846114</v>
      </c>
      <c r="E43">
        <f t="shared" si="0"/>
        <v>0.22</v>
      </c>
      <c r="F43">
        <f t="shared" si="1"/>
        <v>1.4723473301538864E-2</v>
      </c>
    </row>
    <row r="44" spans="1:6">
      <c r="A44">
        <v>42</v>
      </c>
      <c r="B44">
        <v>0.20660200000000001</v>
      </c>
      <c r="C44">
        <f t="shared" si="3"/>
        <v>0.19849766666666668</v>
      </c>
      <c r="D44">
        <f t="shared" si="2"/>
        <v>0.19602002135876892</v>
      </c>
      <c r="E44">
        <f t="shared" si="0"/>
        <v>0.22</v>
      </c>
      <c r="F44">
        <f t="shared" si="1"/>
        <v>1.0581978641231088E-2</v>
      </c>
    </row>
    <row r="45" spans="1:6">
      <c r="A45">
        <v>43</v>
      </c>
      <c r="B45">
        <v>0.18009600000000001</v>
      </c>
      <c r="C45">
        <f t="shared" si="3"/>
        <v>0.19826533333333332</v>
      </c>
      <c r="D45">
        <f t="shared" si="2"/>
        <v>0.19283521708701515</v>
      </c>
      <c r="E45">
        <f t="shared" si="0"/>
        <v>0.17499999999999999</v>
      </c>
      <c r="F45">
        <f t="shared" si="1"/>
        <v>1.2739217087015142E-2</v>
      </c>
    </row>
    <row r="46" spans="1:6">
      <c r="A46">
        <v>44</v>
      </c>
      <c r="B46">
        <v>0.18004000000000001</v>
      </c>
      <c r="C46">
        <f t="shared" si="3"/>
        <v>0.18891266666666665</v>
      </c>
      <c r="D46">
        <f t="shared" si="2"/>
        <v>0.19027617366961214</v>
      </c>
      <c r="E46">
        <f t="shared" si="0"/>
        <v>0.17499999999999999</v>
      </c>
      <c r="F46">
        <f t="shared" si="1"/>
        <v>1.0236173669612131E-2</v>
      </c>
    </row>
    <row r="47" spans="1:6">
      <c r="A47">
        <v>45</v>
      </c>
      <c r="B47">
        <v>0.180674</v>
      </c>
      <c r="C47">
        <f t="shared" si="3"/>
        <v>0.18027000000000001</v>
      </c>
      <c r="D47">
        <f t="shared" si="2"/>
        <v>0.18835573893568971</v>
      </c>
      <c r="E47">
        <f t="shared" si="0"/>
        <v>0.17499999999999999</v>
      </c>
      <c r="F47">
        <f t="shared" si="1"/>
        <v>7.6817389356897137E-3</v>
      </c>
    </row>
    <row r="48" spans="1:6">
      <c r="A48">
        <v>46</v>
      </c>
      <c r="B48">
        <v>0.17838000000000001</v>
      </c>
      <c r="C48">
        <f t="shared" si="3"/>
        <v>0.179698</v>
      </c>
      <c r="D48">
        <f t="shared" si="2"/>
        <v>0.1863605911485518</v>
      </c>
      <c r="E48">
        <f t="shared" si="0"/>
        <v>0.17499999999999999</v>
      </c>
      <c r="F48">
        <f t="shared" si="1"/>
        <v>7.9805911485517911E-3</v>
      </c>
    </row>
    <row r="49" spans="1:6">
      <c r="A49">
        <v>47</v>
      </c>
      <c r="B49">
        <v>0.19229399999999999</v>
      </c>
      <c r="C49">
        <f t="shared" si="3"/>
        <v>0.18378266666666665</v>
      </c>
      <c r="D49">
        <f t="shared" si="2"/>
        <v>0.18754727291884143</v>
      </c>
      <c r="E49">
        <f t="shared" si="0"/>
        <v>0.22</v>
      </c>
      <c r="F49">
        <f t="shared" si="1"/>
        <v>4.7467270811585582E-3</v>
      </c>
    </row>
    <row r="50" spans="1:6">
      <c r="A50">
        <v>48</v>
      </c>
      <c r="B50">
        <v>0.21396499999999999</v>
      </c>
      <c r="C50">
        <f t="shared" si="3"/>
        <v>0.19487966666666667</v>
      </c>
      <c r="D50">
        <f t="shared" si="2"/>
        <v>0.19283081833507315</v>
      </c>
      <c r="E50">
        <f t="shared" si="0"/>
        <v>0.22</v>
      </c>
      <c r="F50">
        <f t="shared" si="1"/>
        <v>2.1134181664926838E-2</v>
      </c>
    </row>
    <row r="51" spans="1:6">
      <c r="A51">
        <v>49</v>
      </c>
      <c r="B51">
        <v>0.213532</v>
      </c>
      <c r="C51">
        <f t="shared" si="3"/>
        <v>0.206597</v>
      </c>
      <c r="D51">
        <f t="shared" si="2"/>
        <v>0.19697105466805853</v>
      </c>
      <c r="E51">
        <f t="shared" si="0"/>
        <v>0.22</v>
      </c>
      <c r="F51">
        <f t="shared" si="1"/>
        <v>1.6560945331941468E-2</v>
      </c>
    </row>
    <row r="52" spans="1:6">
      <c r="A52">
        <v>50</v>
      </c>
      <c r="B52">
        <v>0.206344</v>
      </c>
      <c r="C52">
        <f t="shared" si="3"/>
        <v>0.21128033333333332</v>
      </c>
      <c r="D52">
        <f t="shared" si="2"/>
        <v>0.19884564373444683</v>
      </c>
      <c r="E52">
        <f t="shared" si="0"/>
        <v>0.22</v>
      </c>
      <c r="F52">
        <f t="shared" si="1"/>
        <v>7.4983562655531744E-3</v>
      </c>
    </row>
    <row r="53" spans="1:6">
      <c r="A53">
        <v>51</v>
      </c>
      <c r="B53">
        <v>0.17846600000000001</v>
      </c>
      <c r="C53">
        <f t="shared" si="3"/>
        <v>0.19944733333333334</v>
      </c>
      <c r="D53">
        <f t="shared" si="2"/>
        <v>0.19476971498755749</v>
      </c>
      <c r="E53">
        <f t="shared" si="0"/>
        <v>0.17499999999999999</v>
      </c>
      <c r="F53">
        <f t="shared" si="1"/>
        <v>1.6303714987557477E-2</v>
      </c>
    </row>
    <row r="54" spans="1:6">
      <c r="A54">
        <v>52</v>
      </c>
      <c r="B54">
        <v>0.19691700000000001</v>
      </c>
      <c r="C54">
        <f t="shared" si="3"/>
        <v>0.193909</v>
      </c>
      <c r="D54">
        <f t="shared" si="2"/>
        <v>0.19519917199004602</v>
      </c>
      <c r="E54">
        <f t="shared" si="0"/>
        <v>0.17499999999999999</v>
      </c>
      <c r="F54">
        <f t="shared" si="1"/>
        <v>1.7178280099539867E-3</v>
      </c>
    </row>
    <row r="55" spans="1:6">
      <c r="A55">
        <v>53</v>
      </c>
      <c r="B55">
        <v>0.21418999999999999</v>
      </c>
      <c r="C55">
        <f t="shared" si="3"/>
        <v>0.19652433333333333</v>
      </c>
      <c r="D55">
        <f t="shared" si="2"/>
        <v>0.1989973375920368</v>
      </c>
      <c r="E55">
        <f t="shared" si="0"/>
        <v>0.22</v>
      </c>
      <c r="F55">
        <f t="shared" si="1"/>
        <v>1.5192662407963187E-2</v>
      </c>
    </row>
    <row r="56" spans="1:6">
      <c r="A56">
        <v>54</v>
      </c>
      <c r="B56">
        <v>0.18568299999999999</v>
      </c>
      <c r="C56">
        <f t="shared" si="3"/>
        <v>0.19892999999999997</v>
      </c>
      <c r="D56">
        <f t="shared" si="2"/>
        <v>0.19633447007362945</v>
      </c>
      <c r="E56">
        <f t="shared" si="0"/>
        <v>0.17499999999999999</v>
      </c>
      <c r="F56">
        <f t="shared" si="1"/>
        <v>1.065147007362946E-2</v>
      </c>
    </row>
    <row r="57" spans="1:6">
      <c r="A57">
        <v>55</v>
      </c>
      <c r="B57">
        <v>0.17955499999999999</v>
      </c>
      <c r="C57">
        <f t="shared" si="3"/>
        <v>0.19314266666666666</v>
      </c>
      <c r="D57">
        <f t="shared" si="2"/>
        <v>0.19297857605890356</v>
      </c>
      <c r="E57">
        <f t="shared" si="0"/>
        <v>0.17499999999999999</v>
      </c>
      <c r="F57">
        <f t="shared" si="1"/>
        <v>1.3423576058903569E-2</v>
      </c>
    </row>
    <row r="58" spans="1:6">
      <c r="A58">
        <v>56</v>
      </c>
      <c r="B58">
        <v>0.17915700000000001</v>
      </c>
      <c r="C58">
        <f t="shared" si="3"/>
        <v>0.18146499999999999</v>
      </c>
      <c r="D58">
        <f t="shared" si="2"/>
        <v>0.19021426084712287</v>
      </c>
      <c r="E58">
        <f t="shared" si="0"/>
        <v>0.17499999999999999</v>
      </c>
      <c r="F58">
        <f t="shared" si="1"/>
        <v>1.1057260847122857E-2</v>
      </c>
    </row>
    <row r="59" spans="1:6">
      <c r="A59">
        <v>57</v>
      </c>
      <c r="B59">
        <v>0.20166700000000001</v>
      </c>
      <c r="C59">
        <f t="shared" si="3"/>
        <v>0.18679300000000001</v>
      </c>
      <c r="D59">
        <f t="shared" si="2"/>
        <v>0.19250480867769831</v>
      </c>
      <c r="E59">
        <f t="shared" si="0"/>
        <v>0.22</v>
      </c>
      <c r="F59">
        <f t="shared" si="1"/>
        <v>9.1621913223016993E-3</v>
      </c>
    </row>
    <row r="60" spans="1:6">
      <c r="A60">
        <v>58</v>
      </c>
      <c r="B60">
        <v>0.21456</v>
      </c>
      <c r="C60">
        <f t="shared" si="3"/>
        <v>0.19846133333333335</v>
      </c>
      <c r="D60">
        <f t="shared" si="2"/>
        <v>0.19691584694215866</v>
      </c>
      <c r="E60">
        <f t="shared" si="0"/>
        <v>0.22</v>
      </c>
      <c r="F60">
        <f t="shared" si="1"/>
        <v>1.7644153057841339E-2</v>
      </c>
    </row>
    <row r="61" spans="1:6">
      <c r="A61">
        <v>59</v>
      </c>
      <c r="B61">
        <v>0.213558</v>
      </c>
      <c r="C61">
        <f t="shared" si="3"/>
        <v>0.20992833333333336</v>
      </c>
      <c r="D61">
        <f t="shared" si="2"/>
        <v>0.20024427755372692</v>
      </c>
      <c r="E61">
        <f t="shared" si="0"/>
        <v>0.22</v>
      </c>
      <c r="F61">
        <f t="shared" si="1"/>
        <v>1.3313722446273074E-2</v>
      </c>
    </row>
    <row r="62" spans="1:6">
      <c r="A62">
        <v>60</v>
      </c>
      <c r="B62">
        <v>0.202122</v>
      </c>
      <c r="C62">
        <f t="shared" si="3"/>
        <v>0.21008000000000002</v>
      </c>
      <c r="D62">
        <f t="shared" si="2"/>
        <v>0.20061982204298154</v>
      </c>
      <c r="E62">
        <f t="shared" si="0"/>
        <v>0.17499999999999999</v>
      </c>
      <c r="F62">
        <f t="shared" si="1"/>
        <v>1.5021779570184579E-3</v>
      </c>
    </row>
    <row r="63" spans="1:6">
      <c r="A63">
        <v>61</v>
      </c>
      <c r="B63">
        <v>0.176923</v>
      </c>
      <c r="C63">
        <f t="shared" si="3"/>
        <v>0.19753433333333334</v>
      </c>
      <c r="D63">
        <f t="shared" si="2"/>
        <v>0.19588045763438522</v>
      </c>
      <c r="E63">
        <f t="shared" si="0"/>
        <v>0.17499999999999999</v>
      </c>
      <c r="F63">
        <f t="shared" si="1"/>
        <v>1.8957457634385222E-2</v>
      </c>
    </row>
    <row r="64" spans="1:6">
      <c r="A64">
        <v>62</v>
      </c>
      <c r="B64">
        <v>0.202788</v>
      </c>
      <c r="C64">
        <f t="shared" si="3"/>
        <v>0.1939443333333333</v>
      </c>
      <c r="D64">
        <f t="shared" si="2"/>
        <v>0.19726196610750818</v>
      </c>
      <c r="E64">
        <f t="shared" si="0"/>
        <v>0.22</v>
      </c>
      <c r="F64">
        <f t="shared" si="1"/>
        <v>5.5260338924918162E-3</v>
      </c>
    </row>
    <row r="65" spans="1:6">
      <c r="A65">
        <v>63</v>
      </c>
      <c r="B65">
        <v>0.20788100000000001</v>
      </c>
      <c r="C65">
        <f t="shared" si="3"/>
        <v>0.19586400000000001</v>
      </c>
      <c r="D65">
        <f t="shared" si="2"/>
        <v>0.19938577288600656</v>
      </c>
      <c r="E65">
        <f t="shared" si="0"/>
        <v>0.22</v>
      </c>
      <c r="F65">
        <f t="shared" si="1"/>
        <v>8.4952271139934477E-3</v>
      </c>
    </row>
    <row r="66" spans="1:6">
      <c r="A66">
        <v>64</v>
      </c>
      <c r="B66">
        <v>0.178202</v>
      </c>
      <c r="C66">
        <f t="shared" si="3"/>
        <v>0.19629033333333334</v>
      </c>
      <c r="D66">
        <f t="shared" si="2"/>
        <v>0.19514901830880527</v>
      </c>
      <c r="E66">
        <f t="shared" si="0"/>
        <v>0.17499999999999999</v>
      </c>
      <c r="F66">
        <f t="shared" si="1"/>
        <v>1.6947018308805267E-2</v>
      </c>
    </row>
    <row r="67" spans="1:6">
      <c r="A67">
        <v>65</v>
      </c>
      <c r="B67">
        <v>0.19650799999999999</v>
      </c>
      <c r="C67">
        <f t="shared" si="3"/>
        <v>0.19419699999999998</v>
      </c>
      <c r="D67">
        <f t="shared" si="2"/>
        <v>0.19542081464704422</v>
      </c>
      <c r="E67">
        <f t="shared" si="0"/>
        <v>0.17499999999999999</v>
      </c>
      <c r="F67">
        <f t="shared" si="1"/>
        <v>1.0871853529557662E-3</v>
      </c>
    </row>
    <row r="68" spans="1:6">
      <c r="A68">
        <v>66</v>
      </c>
      <c r="B68">
        <v>0.213919</v>
      </c>
      <c r="C68">
        <f t="shared" si="3"/>
        <v>0.19620966666666664</v>
      </c>
      <c r="D68">
        <f t="shared" si="2"/>
        <v>0.1991204517176354</v>
      </c>
      <c r="E68">
        <f t="shared" si="0"/>
        <v>0.22</v>
      </c>
      <c r="F68">
        <f t="shared" si="1"/>
        <v>1.4798548282364599E-2</v>
      </c>
    </row>
    <row r="69" spans="1:6">
      <c r="A69">
        <v>67</v>
      </c>
      <c r="B69">
        <v>0.185887</v>
      </c>
      <c r="C69">
        <f t="shared" si="3"/>
        <v>0.19877133333333333</v>
      </c>
      <c r="D69">
        <f t="shared" si="2"/>
        <v>0.19647376137410832</v>
      </c>
      <c r="E69">
        <f t="shared" ref="E69:E131" si="4">IF(AND((B69&gt;D69),(ABS(B69-D69)&gt;0.004)), 0.22, 0.175)</f>
        <v>0.17499999999999999</v>
      </c>
      <c r="F69">
        <f t="shared" ref="F69:F131" si="5">ABS(B69-D69)</f>
        <v>1.0586761374108328E-2</v>
      </c>
    </row>
    <row r="70" spans="1:6">
      <c r="A70">
        <v>68</v>
      </c>
      <c r="B70">
        <v>0.17927399999999999</v>
      </c>
      <c r="C70">
        <f t="shared" si="3"/>
        <v>0.19302666666666668</v>
      </c>
      <c r="D70">
        <f t="shared" si="2"/>
        <v>0.19303380909928666</v>
      </c>
      <c r="E70">
        <f t="shared" si="4"/>
        <v>0.17499999999999999</v>
      </c>
      <c r="F70">
        <f t="shared" si="5"/>
        <v>1.3759809099286674E-2</v>
      </c>
    </row>
    <row r="71" spans="1:6">
      <c r="A71">
        <v>69</v>
      </c>
      <c r="B71">
        <v>0.178955</v>
      </c>
      <c r="C71">
        <f t="shared" si="3"/>
        <v>0.18137199999999998</v>
      </c>
      <c r="D71">
        <f t="shared" ref="D71:D131" si="6">D70*0.8 + B71*0.2</f>
        <v>0.19021804727942937</v>
      </c>
      <c r="E71">
        <f t="shared" si="4"/>
        <v>0.17499999999999999</v>
      </c>
      <c r="F71">
        <f t="shared" si="5"/>
        <v>1.1263047279429367E-2</v>
      </c>
    </row>
    <row r="72" spans="1:6">
      <c r="A72">
        <v>70</v>
      </c>
      <c r="B72">
        <v>0.200959</v>
      </c>
      <c r="C72">
        <f t="shared" si="3"/>
        <v>0.18639600000000001</v>
      </c>
      <c r="D72">
        <f t="shared" si="6"/>
        <v>0.19236623782354351</v>
      </c>
      <c r="E72">
        <f t="shared" si="4"/>
        <v>0.22</v>
      </c>
      <c r="F72">
        <f t="shared" si="5"/>
        <v>8.5927621764564921E-3</v>
      </c>
    </row>
    <row r="73" spans="1:6">
      <c r="A73">
        <v>71</v>
      </c>
      <c r="B73">
        <v>0.214474</v>
      </c>
      <c r="C73">
        <f t="shared" si="3"/>
        <v>0.1981293333333333</v>
      </c>
      <c r="D73">
        <f t="shared" si="6"/>
        <v>0.19678779025883483</v>
      </c>
      <c r="E73">
        <f t="shared" si="4"/>
        <v>0.22</v>
      </c>
      <c r="F73">
        <f t="shared" si="5"/>
        <v>1.7686209741165165E-2</v>
      </c>
    </row>
    <row r="74" spans="1:6">
      <c r="A74">
        <v>72</v>
      </c>
      <c r="B74">
        <v>0.21343500000000001</v>
      </c>
      <c r="C74">
        <f t="shared" si="3"/>
        <v>0.20962266666666665</v>
      </c>
      <c r="D74">
        <f t="shared" si="6"/>
        <v>0.20011723220706787</v>
      </c>
      <c r="E74">
        <f t="shared" si="4"/>
        <v>0.22</v>
      </c>
      <c r="F74">
        <f t="shared" si="5"/>
        <v>1.3317767792932145E-2</v>
      </c>
    </row>
    <row r="75" spans="1:6">
      <c r="A75">
        <v>73</v>
      </c>
      <c r="B75">
        <v>0.20217499999999999</v>
      </c>
      <c r="C75">
        <f t="shared" si="3"/>
        <v>0.21002799999999999</v>
      </c>
      <c r="D75">
        <f t="shared" si="6"/>
        <v>0.2005287857656543</v>
      </c>
      <c r="E75">
        <f t="shared" si="4"/>
        <v>0.17499999999999999</v>
      </c>
      <c r="F75">
        <f t="shared" si="5"/>
        <v>1.6462142343456887E-3</v>
      </c>
    </row>
    <row r="76" spans="1:6">
      <c r="A76">
        <v>74</v>
      </c>
      <c r="B76">
        <v>0.177067</v>
      </c>
      <c r="C76">
        <f t="shared" si="3"/>
        <v>0.19755900000000001</v>
      </c>
      <c r="D76">
        <f t="shared" si="6"/>
        <v>0.19583642861252346</v>
      </c>
      <c r="E76">
        <f t="shared" si="4"/>
        <v>0.17499999999999999</v>
      </c>
      <c r="F76">
        <f t="shared" si="5"/>
        <v>1.8769428612523453E-2</v>
      </c>
    </row>
    <row r="77" spans="1:6">
      <c r="A77">
        <v>75</v>
      </c>
      <c r="B77">
        <v>0.201518</v>
      </c>
      <c r="C77">
        <f t="shared" si="3"/>
        <v>0.19358666666666666</v>
      </c>
      <c r="D77">
        <f t="shared" si="6"/>
        <v>0.19697274289001876</v>
      </c>
      <c r="E77">
        <f t="shared" si="4"/>
        <v>0.22</v>
      </c>
      <c r="F77">
        <f t="shared" si="5"/>
        <v>4.5452571099812433E-3</v>
      </c>
    </row>
    <row r="78" spans="1:6">
      <c r="A78">
        <v>76</v>
      </c>
      <c r="B78">
        <v>0.211481</v>
      </c>
      <c r="C78">
        <f t="shared" si="3"/>
        <v>0.19668866666666665</v>
      </c>
      <c r="D78">
        <f t="shared" si="6"/>
        <v>0.19987439431201504</v>
      </c>
      <c r="E78">
        <f t="shared" si="4"/>
        <v>0.22</v>
      </c>
      <c r="F78">
        <f t="shared" si="5"/>
        <v>1.1606605687984967E-2</v>
      </c>
    </row>
    <row r="79" spans="1:6">
      <c r="A79">
        <v>77</v>
      </c>
      <c r="B79">
        <v>0.18115500000000001</v>
      </c>
      <c r="C79">
        <f t="shared" si="3"/>
        <v>0.19805133333333336</v>
      </c>
      <c r="D79">
        <f t="shared" si="6"/>
        <v>0.19613051544961205</v>
      </c>
      <c r="E79">
        <f t="shared" si="4"/>
        <v>0.17499999999999999</v>
      </c>
      <c r="F79">
        <f t="shared" si="5"/>
        <v>1.4975515449612037E-2</v>
      </c>
    </row>
    <row r="80" spans="1:6">
      <c r="A80">
        <v>78</v>
      </c>
      <c r="B80">
        <v>0.189636</v>
      </c>
      <c r="C80">
        <f t="shared" si="3"/>
        <v>0.19409066666666666</v>
      </c>
      <c r="D80">
        <f t="shared" si="6"/>
        <v>0.19483161235968965</v>
      </c>
      <c r="E80">
        <f t="shared" si="4"/>
        <v>0.17499999999999999</v>
      </c>
      <c r="F80">
        <f t="shared" si="5"/>
        <v>5.1956123596896553E-3</v>
      </c>
    </row>
    <row r="81" spans="1:6">
      <c r="A81">
        <v>79</v>
      </c>
      <c r="B81">
        <v>0.21488199999999999</v>
      </c>
      <c r="C81">
        <f t="shared" si="3"/>
        <v>0.19522433333333333</v>
      </c>
      <c r="D81">
        <f t="shared" si="6"/>
        <v>0.19884168988775172</v>
      </c>
      <c r="E81">
        <f t="shared" si="4"/>
        <v>0.22</v>
      </c>
      <c r="F81">
        <f t="shared" si="5"/>
        <v>1.6040310112248268E-2</v>
      </c>
    </row>
    <row r="82" spans="1:6">
      <c r="A82">
        <v>80</v>
      </c>
      <c r="B82">
        <v>0.19084100000000001</v>
      </c>
      <c r="C82">
        <f t="shared" si="3"/>
        <v>0.19845299999999999</v>
      </c>
      <c r="D82">
        <f t="shared" si="6"/>
        <v>0.1972415519102014</v>
      </c>
      <c r="E82">
        <f t="shared" si="4"/>
        <v>0.17499999999999999</v>
      </c>
      <c r="F82">
        <f t="shared" si="5"/>
        <v>6.4005519102013908E-3</v>
      </c>
    </row>
    <row r="83" spans="1:6">
      <c r="A83">
        <v>81</v>
      </c>
      <c r="B83">
        <v>0.180286</v>
      </c>
      <c r="C83">
        <f t="shared" si="3"/>
        <v>0.19533633333333333</v>
      </c>
      <c r="D83">
        <f t="shared" si="6"/>
        <v>0.19385044152816114</v>
      </c>
      <c r="E83">
        <f t="shared" si="4"/>
        <v>0.17499999999999999</v>
      </c>
      <c r="F83">
        <f t="shared" si="5"/>
        <v>1.3564441528161136E-2</v>
      </c>
    </row>
    <row r="84" spans="1:6">
      <c r="A84">
        <v>82</v>
      </c>
      <c r="B84">
        <v>0.21088000000000001</v>
      </c>
      <c r="C84">
        <f t="shared" si="3"/>
        <v>0.1940023333333333</v>
      </c>
      <c r="D84">
        <f t="shared" si="6"/>
        <v>0.19725635322252894</v>
      </c>
      <c r="E84">
        <f t="shared" si="4"/>
        <v>0.22</v>
      </c>
      <c r="F84">
        <f t="shared" si="5"/>
        <v>1.3623646777471077E-2</v>
      </c>
    </row>
    <row r="85" spans="1:6">
      <c r="A85">
        <v>83</v>
      </c>
      <c r="B85">
        <v>0.19737199999999999</v>
      </c>
      <c r="C85">
        <f t="shared" si="3"/>
        <v>0.19617933333333334</v>
      </c>
      <c r="D85">
        <f t="shared" si="6"/>
        <v>0.19727948257802316</v>
      </c>
      <c r="E85">
        <f t="shared" si="4"/>
        <v>0.17499999999999999</v>
      </c>
      <c r="F85">
        <f t="shared" si="5"/>
        <v>9.2517421976828773E-5</v>
      </c>
    </row>
    <row r="86" spans="1:6">
      <c r="A86">
        <v>84</v>
      </c>
      <c r="B86">
        <v>0.17738799999999999</v>
      </c>
      <c r="C86">
        <f t="shared" si="3"/>
        <v>0.19521333333333332</v>
      </c>
      <c r="D86">
        <f t="shared" si="6"/>
        <v>0.19330118606241853</v>
      </c>
      <c r="E86">
        <f t="shared" si="4"/>
        <v>0.17499999999999999</v>
      </c>
      <c r="F86">
        <f t="shared" si="5"/>
        <v>1.5913186062418538E-2</v>
      </c>
    </row>
    <row r="87" spans="1:6">
      <c r="A87">
        <v>85</v>
      </c>
      <c r="B87">
        <v>0.20677999999999999</v>
      </c>
      <c r="C87">
        <f t="shared" si="3"/>
        <v>0.19384666666666664</v>
      </c>
      <c r="D87">
        <f t="shared" si="6"/>
        <v>0.19599694884993485</v>
      </c>
      <c r="E87">
        <f t="shared" si="4"/>
        <v>0.22</v>
      </c>
      <c r="F87">
        <f t="shared" si="5"/>
        <v>1.0783051150065143E-2</v>
      </c>
    </row>
    <row r="88" spans="1:6">
      <c r="A88">
        <v>86</v>
      </c>
      <c r="B88">
        <v>0.20674600000000001</v>
      </c>
      <c r="C88">
        <f t="shared" si="3"/>
        <v>0.1969713333333333</v>
      </c>
      <c r="D88">
        <f t="shared" si="6"/>
        <v>0.19814675907994789</v>
      </c>
      <c r="E88">
        <f t="shared" si="4"/>
        <v>0.22</v>
      </c>
      <c r="F88">
        <f t="shared" si="5"/>
        <v>8.5992409200521258E-3</v>
      </c>
    </row>
    <row r="89" spans="1:6">
      <c r="A89">
        <v>87</v>
      </c>
      <c r="B89">
        <v>0.17984800000000001</v>
      </c>
      <c r="C89">
        <f t="shared" si="3"/>
        <v>0.19779133333333335</v>
      </c>
      <c r="D89">
        <f t="shared" si="6"/>
        <v>0.19448700726395834</v>
      </c>
      <c r="E89">
        <f t="shared" si="4"/>
        <v>0.17499999999999999</v>
      </c>
      <c r="F89">
        <f t="shared" si="5"/>
        <v>1.4639007263958337E-2</v>
      </c>
    </row>
    <row r="90" spans="1:6">
      <c r="A90">
        <v>88</v>
      </c>
      <c r="B90">
        <v>0.179229</v>
      </c>
      <c r="C90">
        <f t="shared" si="3"/>
        <v>0.18860766666666665</v>
      </c>
      <c r="D90">
        <f t="shared" si="6"/>
        <v>0.19143540581116669</v>
      </c>
      <c r="E90">
        <f t="shared" si="4"/>
        <v>0.17499999999999999</v>
      </c>
      <c r="F90">
        <f t="shared" si="5"/>
        <v>1.2206405811166693E-2</v>
      </c>
    </row>
    <row r="91" spans="1:6">
      <c r="A91">
        <v>89</v>
      </c>
      <c r="B91">
        <v>0.181703</v>
      </c>
      <c r="C91">
        <f t="shared" si="3"/>
        <v>0.18026</v>
      </c>
      <c r="D91">
        <f t="shared" si="6"/>
        <v>0.18948892464893335</v>
      </c>
      <c r="E91">
        <f t="shared" si="4"/>
        <v>0.17499999999999999</v>
      </c>
      <c r="F91">
        <f t="shared" si="5"/>
        <v>7.7859246489333511E-3</v>
      </c>
    </row>
    <row r="92" spans="1:6">
      <c r="A92">
        <v>90</v>
      </c>
      <c r="B92">
        <v>0.20972199999999999</v>
      </c>
      <c r="C92">
        <f t="shared" si="3"/>
        <v>0.190218</v>
      </c>
      <c r="D92">
        <f t="shared" si="6"/>
        <v>0.19353553971914669</v>
      </c>
      <c r="E92">
        <f t="shared" si="4"/>
        <v>0.22</v>
      </c>
      <c r="F92">
        <f t="shared" si="5"/>
        <v>1.6186460280853299E-2</v>
      </c>
    </row>
    <row r="93" spans="1:6">
      <c r="A93">
        <v>91</v>
      </c>
      <c r="B93">
        <v>0.202898</v>
      </c>
      <c r="C93">
        <f t="shared" si="3"/>
        <v>0.19810766666666668</v>
      </c>
      <c r="D93">
        <f t="shared" si="6"/>
        <v>0.19540803177531735</v>
      </c>
      <c r="E93">
        <f t="shared" si="4"/>
        <v>0.22</v>
      </c>
      <c r="F93">
        <f t="shared" si="5"/>
        <v>7.4899682246826471E-3</v>
      </c>
    </row>
    <row r="94" spans="1:6">
      <c r="A94">
        <v>92</v>
      </c>
      <c r="B94">
        <v>0.17660000000000001</v>
      </c>
      <c r="C94">
        <f t="shared" si="3"/>
        <v>0.19640666666666665</v>
      </c>
      <c r="D94">
        <f t="shared" si="6"/>
        <v>0.1916464254202539</v>
      </c>
      <c r="E94">
        <f t="shared" si="4"/>
        <v>0.17499999999999999</v>
      </c>
      <c r="F94">
        <f t="shared" si="5"/>
        <v>1.5046425420253889E-2</v>
      </c>
    </row>
    <row r="95" spans="1:6">
      <c r="A95">
        <v>93</v>
      </c>
      <c r="B95">
        <v>0.201071</v>
      </c>
      <c r="C95">
        <f t="shared" si="3"/>
        <v>0.193523</v>
      </c>
      <c r="D95">
        <f t="shared" si="6"/>
        <v>0.19353134033620314</v>
      </c>
      <c r="E95">
        <f t="shared" si="4"/>
        <v>0.22</v>
      </c>
      <c r="F95">
        <f t="shared" si="5"/>
        <v>7.5396596637968549E-3</v>
      </c>
    </row>
    <row r="96" spans="1:6">
      <c r="A96">
        <v>94</v>
      </c>
      <c r="B96">
        <v>0.21334400000000001</v>
      </c>
      <c r="C96">
        <f t="shared" si="3"/>
        <v>0.19700499999999999</v>
      </c>
      <c r="D96">
        <f t="shared" si="6"/>
        <v>0.19749387226896253</v>
      </c>
      <c r="E96">
        <f t="shared" si="4"/>
        <v>0.22</v>
      </c>
      <c r="F96">
        <f t="shared" si="5"/>
        <v>1.5850127731037472E-2</v>
      </c>
    </row>
    <row r="97" spans="1:6">
      <c r="A97">
        <v>95</v>
      </c>
      <c r="B97">
        <v>0.21335399999999999</v>
      </c>
      <c r="C97">
        <f t="shared" si="3"/>
        <v>0.20925633333333335</v>
      </c>
      <c r="D97">
        <f t="shared" si="6"/>
        <v>0.20066589781517005</v>
      </c>
      <c r="E97">
        <f t="shared" si="4"/>
        <v>0.22</v>
      </c>
      <c r="F97">
        <f t="shared" si="5"/>
        <v>1.2688102184829936E-2</v>
      </c>
    </row>
    <row r="98" spans="1:6">
      <c r="A98">
        <v>96</v>
      </c>
      <c r="B98">
        <v>0.19720299999999999</v>
      </c>
      <c r="C98">
        <f t="shared" si="3"/>
        <v>0.20796700000000001</v>
      </c>
      <c r="D98">
        <f t="shared" si="6"/>
        <v>0.19997331825213605</v>
      </c>
      <c r="E98">
        <f t="shared" si="4"/>
        <v>0.17499999999999999</v>
      </c>
      <c r="F98">
        <f t="shared" si="5"/>
        <v>2.7703182521360559E-3</v>
      </c>
    </row>
    <row r="99" spans="1:6">
      <c r="A99">
        <v>97</v>
      </c>
      <c r="B99">
        <v>0.176817</v>
      </c>
      <c r="C99">
        <f t="shared" si="3"/>
        <v>0.19579133333333332</v>
      </c>
      <c r="D99">
        <f t="shared" si="6"/>
        <v>0.19534205460170884</v>
      </c>
      <c r="E99">
        <f t="shared" si="4"/>
        <v>0.17499999999999999</v>
      </c>
      <c r="F99">
        <f t="shared" si="5"/>
        <v>1.8525054601708835E-2</v>
      </c>
    </row>
    <row r="100" spans="1:6">
      <c r="A100">
        <v>98</v>
      </c>
      <c r="B100">
        <v>0.20630299999999999</v>
      </c>
      <c r="C100">
        <f t="shared" ref="C100:C131" si="7">AVERAGE(B98:B100)</f>
        <v>0.193441</v>
      </c>
      <c r="D100">
        <f t="shared" si="6"/>
        <v>0.1975342436813671</v>
      </c>
      <c r="E100">
        <f t="shared" si="4"/>
        <v>0.22</v>
      </c>
      <c r="F100">
        <f t="shared" si="5"/>
        <v>8.7687563186328865E-3</v>
      </c>
    </row>
    <row r="101" spans="1:6">
      <c r="A101">
        <v>99</v>
      </c>
      <c r="B101">
        <v>0.206931</v>
      </c>
      <c r="C101">
        <f t="shared" si="7"/>
        <v>0.19668366666666667</v>
      </c>
      <c r="D101">
        <f t="shared" si="6"/>
        <v>0.1994135949450937</v>
      </c>
      <c r="E101">
        <f t="shared" si="4"/>
        <v>0.22</v>
      </c>
      <c r="F101">
        <f t="shared" si="5"/>
        <v>7.5174050549063065E-3</v>
      </c>
    </row>
    <row r="102" spans="1:6">
      <c r="A102">
        <v>100</v>
      </c>
      <c r="B102">
        <v>0.17938999999999999</v>
      </c>
      <c r="C102">
        <f t="shared" si="7"/>
        <v>0.19754133333333335</v>
      </c>
      <c r="D102">
        <f t="shared" si="6"/>
        <v>0.19540887595607495</v>
      </c>
      <c r="E102">
        <f t="shared" si="4"/>
        <v>0.17499999999999999</v>
      </c>
      <c r="F102">
        <f t="shared" si="5"/>
        <v>1.6018875956074957E-2</v>
      </c>
    </row>
    <row r="103" spans="1:6">
      <c r="A103">
        <v>101</v>
      </c>
      <c r="B103">
        <v>0.179567</v>
      </c>
      <c r="C103">
        <f t="shared" si="7"/>
        <v>0.18862933333333334</v>
      </c>
      <c r="D103">
        <f t="shared" si="6"/>
        <v>0.19224050076485999</v>
      </c>
      <c r="E103">
        <f t="shared" si="4"/>
        <v>0.17499999999999999</v>
      </c>
      <c r="F103">
        <f t="shared" si="5"/>
        <v>1.2673500764859985E-2</v>
      </c>
    </row>
    <row r="104" spans="1:6">
      <c r="A104">
        <v>102</v>
      </c>
      <c r="B104">
        <v>0.17905399999999999</v>
      </c>
      <c r="C104">
        <f t="shared" si="7"/>
        <v>0.179337</v>
      </c>
      <c r="D104">
        <f t="shared" si="6"/>
        <v>0.18960320061188801</v>
      </c>
      <c r="E104">
        <f t="shared" si="4"/>
        <v>0.17499999999999999</v>
      </c>
      <c r="F104">
        <f t="shared" si="5"/>
        <v>1.0549200611888021E-2</v>
      </c>
    </row>
    <row r="105" spans="1:6">
      <c r="A105">
        <v>103</v>
      </c>
      <c r="B105">
        <v>0.204707</v>
      </c>
      <c r="C105">
        <f t="shared" si="7"/>
        <v>0.18777599999999997</v>
      </c>
      <c r="D105">
        <f t="shared" si="6"/>
        <v>0.19262396048951042</v>
      </c>
      <c r="E105">
        <f t="shared" si="4"/>
        <v>0.22</v>
      </c>
      <c r="F105">
        <f t="shared" si="5"/>
        <v>1.2083039510489585E-2</v>
      </c>
    </row>
    <row r="106" spans="1:6">
      <c r="A106">
        <v>104</v>
      </c>
      <c r="B106">
        <v>0.21298700000000001</v>
      </c>
      <c r="C106">
        <f t="shared" si="7"/>
        <v>0.19891600000000001</v>
      </c>
      <c r="D106">
        <f t="shared" si="6"/>
        <v>0.19669656839160835</v>
      </c>
      <c r="E106">
        <f t="shared" si="4"/>
        <v>0.22</v>
      </c>
      <c r="F106">
        <f t="shared" si="5"/>
        <v>1.6290431608391664E-2</v>
      </c>
    </row>
    <row r="107" spans="1:6">
      <c r="A107">
        <v>105</v>
      </c>
      <c r="B107">
        <v>0.213366</v>
      </c>
      <c r="C107">
        <f t="shared" si="7"/>
        <v>0.21035333333333331</v>
      </c>
      <c r="D107">
        <f t="shared" si="6"/>
        <v>0.20003045471328668</v>
      </c>
      <c r="E107">
        <f t="shared" si="4"/>
        <v>0.22</v>
      </c>
      <c r="F107">
        <f t="shared" si="5"/>
        <v>1.3335545286713324E-2</v>
      </c>
    </row>
    <row r="108" spans="1:6">
      <c r="A108">
        <v>106</v>
      </c>
      <c r="B108">
        <v>0.19664999999999999</v>
      </c>
      <c r="C108">
        <f t="shared" si="7"/>
        <v>0.20766766666666667</v>
      </c>
      <c r="D108">
        <f t="shared" si="6"/>
        <v>0.19935436377062934</v>
      </c>
      <c r="E108">
        <f t="shared" si="4"/>
        <v>0.17499999999999999</v>
      </c>
      <c r="F108">
        <f t="shared" si="5"/>
        <v>2.7043637706293533E-3</v>
      </c>
    </row>
    <row r="109" spans="1:6">
      <c r="A109">
        <v>107</v>
      </c>
      <c r="B109">
        <v>0.17674000000000001</v>
      </c>
      <c r="C109">
        <f t="shared" si="7"/>
        <v>0.19558533333333336</v>
      </c>
      <c r="D109">
        <f t="shared" si="6"/>
        <v>0.19483149101650349</v>
      </c>
      <c r="E109">
        <f t="shared" si="4"/>
        <v>0.17499999999999999</v>
      </c>
      <c r="F109">
        <f t="shared" si="5"/>
        <v>1.809149101650348E-2</v>
      </c>
    </row>
    <row r="110" spans="1:6">
      <c r="A110">
        <v>108</v>
      </c>
      <c r="B110">
        <v>0.17980599999999999</v>
      </c>
      <c r="C110">
        <f t="shared" si="7"/>
        <v>0.18439866666666668</v>
      </c>
      <c r="D110">
        <f t="shared" si="6"/>
        <v>0.1918263928132028</v>
      </c>
      <c r="E110">
        <f t="shared" si="4"/>
        <v>0.17499999999999999</v>
      </c>
      <c r="F110">
        <f t="shared" si="5"/>
        <v>1.2020392813202802E-2</v>
      </c>
    </row>
    <row r="111" spans="1:6">
      <c r="A111">
        <v>109</v>
      </c>
      <c r="B111">
        <v>0.178476</v>
      </c>
      <c r="C111">
        <f t="shared" si="7"/>
        <v>0.17834066666666668</v>
      </c>
      <c r="D111">
        <f t="shared" si="6"/>
        <v>0.18915631425056226</v>
      </c>
      <c r="E111">
        <f t="shared" si="4"/>
        <v>0.17499999999999999</v>
      </c>
      <c r="F111">
        <f t="shared" si="5"/>
        <v>1.0680314250562262E-2</v>
      </c>
    </row>
    <row r="112" spans="1:6">
      <c r="A112">
        <v>110</v>
      </c>
      <c r="B112">
        <v>0.17915400000000001</v>
      </c>
      <c r="C112">
        <f t="shared" si="7"/>
        <v>0.17914533333333335</v>
      </c>
      <c r="D112">
        <f t="shared" si="6"/>
        <v>0.18715585140044982</v>
      </c>
      <c r="E112">
        <f t="shared" si="4"/>
        <v>0.17499999999999999</v>
      </c>
      <c r="F112">
        <f t="shared" si="5"/>
        <v>8.0018514004498165E-3</v>
      </c>
    </row>
    <row r="113" spans="1:6">
      <c r="A113">
        <v>111</v>
      </c>
      <c r="B113">
        <v>0.178814</v>
      </c>
      <c r="C113">
        <f t="shared" si="7"/>
        <v>0.17881466666666668</v>
      </c>
      <c r="D113">
        <f t="shared" si="6"/>
        <v>0.18548748112035987</v>
      </c>
      <c r="E113">
        <f t="shared" si="4"/>
        <v>0.17499999999999999</v>
      </c>
      <c r="F113">
        <f t="shared" si="5"/>
        <v>6.6734811203598698E-3</v>
      </c>
    </row>
    <row r="114" spans="1:6">
      <c r="A114">
        <v>112</v>
      </c>
      <c r="B114">
        <v>0.17881900000000001</v>
      </c>
      <c r="C114">
        <f t="shared" si="7"/>
        <v>0.178929</v>
      </c>
      <c r="D114">
        <f t="shared" si="6"/>
        <v>0.18415378489628792</v>
      </c>
      <c r="E114">
        <f t="shared" si="4"/>
        <v>0.17499999999999999</v>
      </c>
      <c r="F114">
        <f t="shared" si="5"/>
        <v>5.3347848962879141E-3</v>
      </c>
    </row>
    <row r="115" spans="1:6">
      <c r="A115">
        <v>113</v>
      </c>
      <c r="B115">
        <v>0.17870900000000001</v>
      </c>
      <c r="C115">
        <f t="shared" si="7"/>
        <v>0.17878066666666667</v>
      </c>
      <c r="D115">
        <f t="shared" si="6"/>
        <v>0.18306482791703033</v>
      </c>
      <c r="E115">
        <f t="shared" si="4"/>
        <v>0.17499999999999999</v>
      </c>
      <c r="F115">
        <f t="shared" si="5"/>
        <v>4.3558279170303194E-3</v>
      </c>
    </row>
    <row r="116" spans="1:6">
      <c r="A116">
        <v>114</v>
      </c>
      <c r="B116">
        <v>0.178734</v>
      </c>
      <c r="C116">
        <f t="shared" si="7"/>
        <v>0.178754</v>
      </c>
      <c r="D116">
        <f t="shared" si="6"/>
        <v>0.18219866233362425</v>
      </c>
      <c r="E116">
        <f t="shared" si="4"/>
        <v>0.17499999999999999</v>
      </c>
      <c r="F116">
        <f t="shared" si="5"/>
        <v>3.4646623336242466E-3</v>
      </c>
    </row>
    <row r="117" spans="1:6">
      <c r="A117">
        <v>115</v>
      </c>
      <c r="B117">
        <v>0.17869199999999999</v>
      </c>
      <c r="C117">
        <f t="shared" si="7"/>
        <v>0.17871166666666669</v>
      </c>
      <c r="D117">
        <f t="shared" si="6"/>
        <v>0.1814973298668994</v>
      </c>
      <c r="E117">
        <f t="shared" si="4"/>
        <v>0.17499999999999999</v>
      </c>
      <c r="F117">
        <f t="shared" si="5"/>
        <v>2.8053298668994087E-3</v>
      </c>
    </row>
    <row r="118" spans="1:6">
      <c r="A118">
        <v>116</v>
      </c>
      <c r="B118">
        <v>0.17871000000000001</v>
      </c>
      <c r="C118">
        <f t="shared" si="7"/>
        <v>0.17871200000000001</v>
      </c>
      <c r="D118">
        <f t="shared" si="6"/>
        <v>0.18093986389351951</v>
      </c>
      <c r="E118">
        <f t="shared" si="4"/>
        <v>0.17499999999999999</v>
      </c>
      <c r="F118">
        <f t="shared" si="5"/>
        <v>2.229863893519507E-3</v>
      </c>
    </row>
    <row r="119" spans="1:6">
      <c r="A119">
        <v>117</v>
      </c>
      <c r="B119">
        <v>0.178707</v>
      </c>
      <c r="C119">
        <f t="shared" si="7"/>
        <v>0.17870299999999997</v>
      </c>
      <c r="D119">
        <f t="shared" si="6"/>
        <v>0.18049329111481563</v>
      </c>
      <c r="E119">
        <f t="shared" si="4"/>
        <v>0.17499999999999999</v>
      </c>
      <c r="F119">
        <f t="shared" si="5"/>
        <v>1.7862911148156246E-3</v>
      </c>
    </row>
    <row r="120" spans="1:6">
      <c r="A120">
        <v>118</v>
      </c>
      <c r="B120">
        <v>0.17869499999999999</v>
      </c>
      <c r="C120">
        <f t="shared" si="7"/>
        <v>0.17870399999999997</v>
      </c>
      <c r="D120">
        <f t="shared" si="6"/>
        <v>0.1801336328918525</v>
      </c>
      <c r="E120">
        <f t="shared" si="4"/>
        <v>0.17499999999999999</v>
      </c>
      <c r="F120">
        <f t="shared" si="5"/>
        <v>1.4386328918525038E-3</v>
      </c>
    </row>
    <row r="121" spans="1:6">
      <c r="A121">
        <v>119</v>
      </c>
      <c r="B121">
        <v>0.17873600000000001</v>
      </c>
      <c r="C121">
        <f t="shared" si="7"/>
        <v>0.17871266666666666</v>
      </c>
      <c r="D121">
        <f t="shared" si="6"/>
        <v>0.179854106313482</v>
      </c>
      <c r="E121">
        <f t="shared" si="4"/>
        <v>0.17499999999999999</v>
      </c>
      <c r="F121">
        <f t="shared" si="5"/>
        <v>1.118106313481998E-3</v>
      </c>
    </row>
    <row r="122" spans="1:6">
      <c r="A122">
        <v>120</v>
      </c>
      <c r="B122">
        <v>0.178761</v>
      </c>
      <c r="C122">
        <f t="shared" si="7"/>
        <v>0.17873066666666668</v>
      </c>
      <c r="D122">
        <f t="shared" si="6"/>
        <v>0.17963548505078561</v>
      </c>
      <c r="E122">
        <f t="shared" si="4"/>
        <v>0.17499999999999999</v>
      </c>
      <c r="F122">
        <f t="shared" si="5"/>
        <v>8.7448505078560612E-4</v>
      </c>
    </row>
    <row r="123" spans="1:6">
      <c r="A123">
        <v>121</v>
      </c>
      <c r="B123">
        <v>0.17863499999999999</v>
      </c>
      <c r="C123">
        <f t="shared" si="7"/>
        <v>0.17871066666666668</v>
      </c>
      <c r="D123">
        <f t="shared" si="6"/>
        <v>0.1794353880406285</v>
      </c>
      <c r="E123">
        <f t="shared" si="4"/>
        <v>0.17499999999999999</v>
      </c>
      <c r="F123">
        <f t="shared" si="5"/>
        <v>8.0038804062851354E-4</v>
      </c>
    </row>
    <row r="124" spans="1:6">
      <c r="A124">
        <v>122</v>
      </c>
      <c r="B124">
        <v>0.17872299999999999</v>
      </c>
      <c r="C124">
        <f t="shared" si="7"/>
        <v>0.17870633333333333</v>
      </c>
      <c r="D124">
        <f t="shared" si="6"/>
        <v>0.17929291043250278</v>
      </c>
      <c r="E124">
        <f t="shared" si="4"/>
        <v>0.17499999999999999</v>
      </c>
      <c r="F124">
        <f t="shared" si="5"/>
        <v>5.6991043250279039E-4</v>
      </c>
    </row>
    <row r="125" spans="1:6">
      <c r="A125">
        <v>123</v>
      </c>
      <c r="B125">
        <v>0.17858099999999999</v>
      </c>
      <c r="C125">
        <f t="shared" si="7"/>
        <v>0.17864633333333332</v>
      </c>
      <c r="D125">
        <f t="shared" si="6"/>
        <v>0.17915052834600223</v>
      </c>
      <c r="E125">
        <f t="shared" si="4"/>
        <v>0.17499999999999999</v>
      </c>
      <c r="F125">
        <f t="shared" si="5"/>
        <v>5.6952834600224045E-4</v>
      </c>
    </row>
    <row r="126" spans="1:6">
      <c r="A126">
        <v>124</v>
      </c>
      <c r="B126">
        <v>0.17857000000000001</v>
      </c>
      <c r="C126">
        <f t="shared" si="7"/>
        <v>0.17862466666666665</v>
      </c>
      <c r="D126">
        <f t="shared" si="6"/>
        <v>0.17903442267680178</v>
      </c>
      <c r="E126">
        <f t="shared" si="4"/>
        <v>0.17499999999999999</v>
      </c>
      <c r="F126">
        <f t="shared" si="5"/>
        <v>4.644226768017734E-4</v>
      </c>
    </row>
    <row r="127" spans="1:6">
      <c r="A127">
        <v>125</v>
      </c>
      <c r="B127">
        <v>0.17866399999999999</v>
      </c>
      <c r="C127">
        <f t="shared" si="7"/>
        <v>0.17860499999999999</v>
      </c>
      <c r="D127">
        <f t="shared" si="6"/>
        <v>0.17896033814144144</v>
      </c>
      <c r="E127">
        <f t="shared" si="4"/>
        <v>0.17499999999999999</v>
      </c>
      <c r="F127">
        <f t="shared" si="5"/>
        <v>2.9633814144144899E-4</v>
      </c>
    </row>
    <row r="128" spans="1:6">
      <c r="A128">
        <v>126</v>
      </c>
      <c r="B128">
        <v>0.178476</v>
      </c>
      <c r="C128">
        <f t="shared" si="7"/>
        <v>0.17857000000000001</v>
      </c>
      <c r="D128">
        <f t="shared" si="6"/>
        <v>0.17886347051315316</v>
      </c>
      <c r="E128">
        <f t="shared" si="4"/>
        <v>0.17499999999999999</v>
      </c>
      <c r="F128">
        <f t="shared" si="5"/>
        <v>3.8747051315315972E-4</v>
      </c>
    </row>
    <row r="129" spans="1:6">
      <c r="A129">
        <v>127</v>
      </c>
      <c r="B129">
        <v>0.17849699999999999</v>
      </c>
      <c r="C129">
        <f t="shared" si="7"/>
        <v>0.17854566666666669</v>
      </c>
      <c r="D129">
        <f t="shared" si="6"/>
        <v>0.17879017641052253</v>
      </c>
      <c r="E129">
        <f t="shared" si="4"/>
        <v>0.17499999999999999</v>
      </c>
      <c r="F129">
        <f t="shared" si="5"/>
        <v>2.9317641052253873E-4</v>
      </c>
    </row>
    <row r="130" spans="1:6">
      <c r="A130">
        <v>128</v>
      </c>
      <c r="B130">
        <v>0.17860200000000001</v>
      </c>
      <c r="C130">
        <f t="shared" si="7"/>
        <v>0.17852500000000002</v>
      </c>
      <c r="D130">
        <f t="shared" si="6"/>
        <v>0.17875254112841804</v>
      </c>
      <c r="E130">
        <f t="shared" si="4"/>
        <v>0.17499999999999999</v>
      </c>
      <c r="F130">
        <f t="shared" si="5"/>
        <v>1.5054112841803025E-4</v>
      </c>
    </row>
    <row r="131" spans="1:6">
      <c r="A131">
        <v>129</v>
      </c>
      <c r="B131">
        <v>0.17868100000000001</v>
      </c>
      <c r="C131">
        <f t="shared" si="7"/>
        <v>0.17859333333333335</v>
      </c>
      <c r="D131">
        <f t="shared" si="6"/>
        <v>0.17873823290273444</v>
      </c>
      <c r="E131">
        <f t="shared" si="4"/>
        <v>0.17499999999999999</v>
      </c>
      <c r="F131">
        <f t="shared" si="5"/>
        <v>5.7232902734433155E-5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proc</vt:lpstr>
      <vt:lpstr>duplicate</vt:lpstr>
      <vt:lpstr>readRN16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DarackBang;Generated with LabVIEW 15.0</dc:creator>
  <cp:lastModifiedBy>DarackBang</cp:lastModifiedBy>
  <cp:lastPrinted>2018-03-16T02:48:45Z</cp:lastPrinted>
  <dcterms:created xsi:type="dcterms:W3CDTF">2006-09-16T00:00:00Z</dcterms:created>
  <dcterms:modified xsi:type="dcterms:W3CDTF">2018-03-19T10:58:26Z</dcterms:modified>
</cp:coreProperties>
</file>