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355" windowHeight="7995" activeTab="3"/>
  </bookViews>
  <sheets>
    <sheet name="Dist. Ever" sheetId="1" r:id="rId1"/>
    <sheet name="Dist. Active" sheetId="2" r:id="rId2"/>
    <sheet name="Transition" sheetId="3" r:id="rId3"/>
    <sheet name="Transition Prob" sheetId="4" r:id="rId4"/>
  </sheets>
  <calcPr calcId="145621"/>
</workbook>
</file>

<file path=xl/calcChain.xml><?xml version="1.0" encoding="utf-8"?>
<calcChain xmlns="http://schemas.openxmlformats.org/spreadsheetml/2006/main">
  <c r="B26" i="4" l="1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B25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3" i="4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B37" i="3"/>
  <c r="F2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  <c r="G22" i="1"/>
  <c r="F22" i="1"/>
</calcChain>
</file>

<file path=xl/sharedStrings.xml><?xml version="1.0" encoding="utf-8"?>
<sst xmlns="http://schemas.openxmlformats.org/spreadsheetml/2006/main" count="21" uniqueCount="8">
  <si>
    <t>Freq.</t>
  </si>
  <si>
    <t>Percent</t>
  </si>
  <si>
    <t xml:space="preserve"># seller </t>
  </si>
  <si>
    <t>21+</t>
  </si>
  <si>
    <t># seller</t>
  </si>
  <si>
    <t>c_active_sN</t>
  </si>
  <si>
    <t>c_active_s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</si>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</sst>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sz val="10"/>
      <name val="Consolas"/>
      <family val="3"/>
    </font>
    <font>
      <sz val="10"/>
      <color theme="1"/>
      <name val="Consolas"/>
      <family val="3"/>
    </font>
    <font>
      <sz val="1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5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1" fillId="32" borderId="0" applyNumberFormat="0" applyBorder="0" applyAlignment="0" applyProtection="0"/>
  </cellStyleXfs>
  <cellXfs count="10">
    <xf numFmtId="0" fontId="0" fillId="0" borderId="0" xfId="0"/>
    <xf numFmtId="0" fontId="3" fillId="0" borderId="0" xfId="2" applyFont="1"/>
    <xf numFmtId="0" fontId="4" fillId="0" borderId="0" xfId="0" applyFont="1"/>
    <xf numFmtId="10" fontId="3" fillId="0" borderId="0" xfId="2" applyNumberFormat="1" applyFont="1"/>
    <xf numFmtId="0" fontId="4" fillId="0" borderId="0" xfId="0" applyFont="1" applyAlignment="1">
      <alignment horizontal="right"/>
    </xf>
    <xf numFmtId="10" fontId="4" fillId="0" borderId="0" xfId="0" applyNumberFormat="1" applyFont="1"/>
    <xf numFmtId="10" fontId="3" fillId="0" borderId="0" xfId="1" applyNumberFormat="1" applyFont="1"/>
    <xf numFmtId="0" fontId="22" fillId="0" borderId="0" xfId="0" applyFont="1" applyAlignment="1">
      <alignment horizontal="right"/>
    </xf>
    <xf numFmtId="0" fontId="22" fillId="0" borderId="0" xfId="0" applyFont="1"/>
    <xf numFmtId="168" fontId="4" fillId="0" borderId="0" xfId="1" applyNumberFormat="1" applyFont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2"/>
    <cellStyle name="Normal 3" xfId="3"/>
    <cellStyle name="Note" xfId="18" builtinId="10" customBuiltin="1"/>
    <cellStyle name="Output" xfId="13" builtinId="21" customBuiltin="1"/>
    <cellStyle name="Percent" xfId="1" builtinId="5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0"/>
  <sheetViews>
    <sheetView workbookViewId="0">
      <selection activeCell="J22" sqref="J22"/>
    </sheetView>
  </sheetViews>
  <sheetFormatPr defaultRowHeight="12.75"/>
  <cols>
    <col min="1" max="16384" width="9.140625" style="2"/>
  </cols>
  <sheetData>
    <row r="1" spans="1:7">
      <c r="A1" s="1" t="s">
        <v>2</v>
      </c>
      <c r="B1" s="1" t="s">
        <v>0</v>
      </c>
      <c r="C1" s="1" t="s">
        <v>1</v>
      </c>
      <c r="E1" s="1" t="s">
        <v>2</v>
      </c>
      <c r="F1" s="1" t="s">
        <v>0</v>
      </c>
      <c r="G1" s="1" t="s">
        <v>1</v>
      </c>
    </row>
    <row r="2" spans="1:7">
      <c r="A2" s="1">
        <v>1</v>
      </c>
      <c r="B2" s="1">
        <v>28592</v>
      </c>
      <c r="C2" s="3">
        <v>0.50036750551258269</v>
      </c>
      <c r="E2" s="1">
        <v>1</v>
      </c>
      <c r="F2" s="1">
        <v>28592</v>
      </c>
      <c r="G2" s="3">
        <v>0.50036750551258269</v>
      </c>
    </row>
    <row r="3" spans="1:7">
      <c r="A3" s="1">
        <v>2</v>
      </c>
      <c r="B3" s="1">
        <v>8505</v>
      </c>
      <c r="C3" s="3">
        <v>0.14883973259598893</v>
      </c>
      <c r="E3" s="1">
        <v>2</v>
      </c>
      <c r="F3" s="1">
        <v>8505</v>
      </c>
      <c r="G3" s="3">
        <v>0.14883973259598893</v>
      </c>
    </row>
    <row r="4" spans="1:7">
      <c r="A4" s="1">
        <v>3</v>
      </c>
      <c r="B4" s="1">
        <v>4512</v>
      </c>
      <c r="C4" s="3">
        <v>7.8961184417766256E-2</v>
      </c>
      <c r="E4" s="1">
        <v>3</v>
      </c>
      <c r="F4" s="1">
        <v>4512</v>
      </c>
      <c r="G4" s="3">
        <v>7.8961184417766256E-2</v>
      </c>
    </row>
    <row r="5" spans="1:7">
      <c r="A5" s="1">
        <v>4</v>
      </c>
      <c r="B5" s="1">
        <v>2801</v>
      </c>
      <c r="C5" s="3">
        <v>4.9018235273529102E-2</v>
      </c>
      <c r="E5" s="1">
        <v>4</v>
      </c>
      <c r="F5" s="1">
        <v>2801</v>
      </c>
      <c r="G5" s="3">
        <v>4.9018235273529102E-2</v>
      </c>
    </row>
    <row r="6" spans="1:7">
      <c r="A6" s="1">
        <v>5</v>
      </c>
      <c r="B6" s="1">
        <v>1898</v>
      </c>
      <c r="C6" s="3">
        <v>3.3215498232473488E-2</v>
      </c>
      <c r="E6" s="1">
        <v>5</v>
      </c>
      <c r="F6" s="1">
        <v>1898</v>
      </c>
      <c r="G6" s="3">
        <v>3.3215498232473488E-2</v>
      </c>
    </row>
    <row r="7" spans="1:7">
      <c r="A7" s="1">
        <v>6</v>
      </c>
      <c r="B7" s="1">
        <v>1465</v>
      </c>
      <c r="C7" s="3">
        <v>2.5637884568268522E-2</v>
      </c>
      <c r="E7" s="1">
        <v>6</v>
      </c>
      <c r="F7" s="1">
        <v>1465</v>
      </c>
      <c r="G7" s="3">
        <v>2.5637884568268522E-2</v>
      </c>
    </row>
    <row r="8" spans="1:7">
      <c r="A8" s="1">
        <v>7</v>
      </c>
      <c r="B8" s="1">
        <v>1097</v>
      </c>
      <c r="C8" s="3">
        <v>1.91977879668195E-2</v>
      </c>
      <c r="E8" s="1">
        <v>7</v>
      </c>
      <c r="F8" s="1">
        <v>1097</v>
      </c>
      <c r="G8" s="3">
        <v>1.91977879668195E-2</v>
      </c>
    </row>
    <row r="9" spans="1:7">
      <c r="A9" s="1">
        <v>8</v>
      </c>
      <c r="B9" s="1">
        <v>928</v>
      </c>
      <c r="C9" s="3">
        <v>1.6240243603654055E-2</v>
      </c>
      <c r="E9" s="1">
        <v>8</v>
      </c>
      <c r="F9" s="1">
        <v>928</v>
      </c>
      <c r="G9" s="3">
        <v>1.6240243603654055E-2</v>
      </c>
    </row>
    <row r="10" spans="1:7">
      <c r="A10" s="1">
        <v>9</v>
      </c>
      <c r="B10" s="1">
        <v>733</v>
      </c>
      <c r="C10" s="3">
        <v>1.2827692415386231E-2</v>
      </c>
      <c r="E10" s="1">
        <v>9</v>
      </c>
      <c r="F10" s="1">
        <v>733</v>
      </c>
      <c r="G10" s="3">
        <v>1.2827692415386231E-2</v>
      </c>
    </row>
    <row r="11" spans="1:7">
      <c r="A11" s="1">
        <v>10</v>
      </c>
      <c r="B11" s="1">
        <v>614</v>
      </c>
      <c r="C11" s="3">
        <v>1.074516117741766E-2</v>
      </c>
      <c r="E11" s="1">
        <v>10</v>
      </c>
      <c r="F11" s="1">
        <v>614</v>
      </c>
      <c r="G11" s="3">
        <v>1.074516117741766E-2</v>
      </c>
    </row>
    <row r="12" spans="1:7">
      <c r="A12" s="1">
        <v>11</v>
      </c>
      <c r="B12" s="1">
        <v>514</v>
      </c>
      <c r="C12" s="3">
        <v>8.9951349270239039E-3</v>
      </c>
      <c r="E12" s="1">
        <v>11</v>
      </c>
      <c r="F12" s="1">
        <v>514</v>
      </c>
      <c r="G12" s="3">
        <v>8.9951349270239039E-3</v>
      </c>
    </row>
    <row r="13" spans="1:7">
      <c r="A13" s="1">
        <v>12</v>
      </c>
      <c r="B13" s="1">
        <v>502</v>
      </c>
      <c r="C13" s="3">
        <v>8.7851317769766547E-3</v>
      </c>
      <c r="E13" s="1">
        <v>12</v>
      </c>
      <c r="F13" s="1">
        <v>502</v>
      </c>
      <c r="G13" s="3">
        <v>8.7851317769766547E-3</v>
      </c>
    </row>
    <row r="14" spans="1:7">
      <c r="A14" s="1">
        <v>13</v>
      </c>
      <c r="B14" s="1">
        <v>379</v>
      </c>
      <c r="C14" s="3">
        <v>6.6325994889923348E-3</v>
      </c>
      <c r="E14" s="1">
        <v>13</v>
      </c>
      <c r="F14" s="1">
        <v>379</v>
      </c>
      <c r="G14" s="3">
        <v>6.6325994889923348E-3</v>
      </c>
    </row>
    <row r="15" spans="1:7">
      <c r="A15" s="1">
        <v>14</v>
      </c>
      <c r="B15" s="1">
        <v>337</v>
      </c>
      <c r="C15" s="3">
        <v>5.8975884638269574E-3</v>
      </c>
      <c r="E15" s="1">
        <v>14</v>
      </c>
      <c r="F15" s="1">
        <v>337</v>
      </c>
      <c r="G15" s="3">
        <v>5.8975884638269574E-3</v>
      </c>
    </row>
    <row r="16" spans="1:7">
      <c r="A16" s="1">
        <v>15</v>
      </c>
      <c r="B16" s="1">
        <v>287</v>
      </c>
      <c r="C16" s="3">
        <v>5.0225753386300793E-3</v>
      </c>
      <c r="E16" s="1">
        <v>15</v>
      </c>
      <c r="F16" s="1">
        <v>287</v>
      </c>
      <c r="G16" s="3">
        <v>5.0225753386300793E-3</v>
      </c>
    </row>
    <row r="17" spans="1:7">
      <c r="A17" s="1">
        <v>16</v>
      </c>
      <c r="B17" s="1">
        <v>247</v>
      </c>
      <c r="C17" s="3">
        <v>4.3225648384725771E-3</v>
      </c>
      <c r="E17" s="1">
        <v>16</v>
      </c>
      <c r="F17" s="1">
        <v>247</v>
      </c>
      <c r="G17" s="3">
        <v>4.3225648384725771E-3</v>
      </c>
    </row>
    <row r="18" spans="1:7">
      <c r="A18" s="1">
        <v>17</v>
      </c>
      <c r="B18" s="1">
        <v>227</v>
      </c>
      <c r="C18" s="3">
        <v>3.9725595883938255E-3</v>
      </c>
      <c r="E18" s="1">
        <v>17</v>
      </c>
      <c r="F18" s="1">
        <v>227</v>
      </c>
      <c r="G18" s="3">
        <v>3.9725595883938255E-3</v>
      </c>
    </row>
    <row r="19" spans="1:7">
      <c r="A19" s="1">
        <v>18</v>
      </c>
      <c r="B19" s="1">
        <v>204</v>
      </c>
      <c r="C19" s="3">
        <v>3.5700535508032616E-3</v>
      </c>
      <c r="E19" s="1">
        <v>18</v>
      </c>
      <c r="F19" s="1">
        <v>204</v>
      </c>
      <c r="G19" s="3">
        <v>3.5700535508032616E-3</v>
      </c>
    </row>
    <row r="20" spans="1:7">
      <c r="A20" s="1">
        <v>19</v>
      </c>
      <c r="B20" s="1">
        <v>191</v>
      </c>
      <c r="C20" s="3">
        <v>3.3425501382520735E-3</v>
      </c>
      <c r="E20" s="1">
        <v>19</v>
      </c>
      <c r="F20" s="1">
        <v>191</v>
      </c>
      <c r="G20" s="3">
        <v>3.3425501382520735E-3</v>
      </c>
    </row>
    <row r="21" spans="1:7">
      <c r="A21" s="1">
        <v>20</v>
      </c>
      <c r="B21" s="1">
        <v>163</v>
      </c>
      <c r="C21" s="3">
        <v>2.8525427881418218E-3</v>
      </c>
      <c r="E21" s="1">
        <v>20</v>
      </c>
      <c r="F21" s="1">
        <v>163</v>
      </c>
      <c r="G21" s="3">
        <v>2.8525427881418218E-3</v>
      </c>
    </row>
    <row r="22" spans="1:7">
      <c r="A22" s="1">
        <v>21</v>
      </c>
      <c r="B22" s="1">
        <v>163</v>
      </c>
      <c r="C22" s="3">
        <v>2.8525427881418218E-3</v>
      </c>
      <c r="E22" s="4" t="s">
        <v>3</v>
      </c>
      <c r="F22" s="2">
        <f>SUM(B22:B279)</f>
        <v>2945</v>
      </c>
      <c r="G22" s="5">
        <f>SUM(C22:C280)</f>
        <v>5.1555773336600198E-2</v>
      </c>
    </row>
    <row r="23" spans="1:7">
      <c r="A23" s="1">
        <v>22</v>
      </c>
      <c r="B23" s="1">
        <v>133</v>
      </c>
      <c r="C23" s="3">
        <v>2.3275349130236953E-3</v>
      </c>
    </row>
    <row r="24" spans="1:7">
      <c r="A24" s="1">
        <v>23</v>
      </c>
      <c r="B24" s="1">
        <v>131</v>
      </c>
      <c r="C24" s="3">
        <v>2.2925343880158201E-3</v>
      </c>
    </row>
    <row r="25" spans="1:7">
      <c r="A25" s="1">
        <v>24</v>
      </c>
      <c r="B25" s="1">
        <v>131</v>
      </c>
      <c r="C25" s="3">
        <v>2.2925343880158201E-3</v>
      </c>
    </row>
    <row r="26" spans="1:7">
      <c r="A26" s="1">
        <v>25</v>
      </c>
      <c r="B26" s="1">
        <v>100</v>
      </c>
      <c r="C26" s="3">
        <v>1.7500262503937559E-3</v>
      </c>
    </row>
    <row r="27" spans="1:7">
      <c r="A27" s="1">
        <v>26</v>
      </c>
      <c r="B27" s="1">
        <v>96</v>
      </c>
      <c r="C27" s="3">
        <v>1.6800252003780056E-3</v>
      </c>
    </row>
    <row r="28" spans="1:7">
      <c r="A28" s="1">
        <v>27</v>
      </c>
      <c r="B28" s="1">
        <v>90</v>
      </c>
      <c r="C28" s="3">
        <v>1.5750236253543803E-3</v>
      </c>
    </row>
    <row r="29" spans="1:7">
      <c r="A29" s="1">
        <v>28</v>
      </c>
      <c r="B29" s="1">
        <v>89</v>
      </c>
      <c r="C29" s="3">
        <v>1.5575233628504427E-3</v>
      </c>
    </row>
    <row r="30" spans="1:7">
      <c r="A30" s="1">
        <v>29</v>
      </c>
      <c r="B30" s="1">
        <v>87</v>
      </c>
      <c r="C30" s="3">
        <v>1.5225228378425676E-3</v>
      </c>
    </row>
    <row r="31" spans="1:7">
      <c r="A31" s="1">
        <v>30</v>
      </c>
      <c r="B31" s="1">
        <v>87</v>
      </c>
      <c r="C31" s="3">
        <v>1.5225228378425676E-3</v>
      </c>
    </row>
    <row r="32" spans="1:7">
      <c r="A32" s="1">
        <v>31</v>
      </c>
      <c r="B32" s="1">
        <v>55</v>
      </c>
      <c r="C32" s="3">
        <v>9.6251443771656572E-4</v>
      </c>
    </row>
    <row r="33" spans="1:3">
      <c r="A33" s="1">
        <v>32</v>
      </c>
      <c r="B33" s="1">
        <v>78</v>
      </c>
      <c r="C33" s="3">
        <v>1.3650204753071296E-3</v>
      </c>
    </row>
    <row r="34" spans="1:3">
      <c r="A34" s="1">
        <v>33</v>
      </c>
      <c r="B34" s="1">
        <v>63</v>
      </c>
      <c r="C34" s="3">
        <v>1.1025165377480661E-3</v>
      </c>
    </row>
    <row r="35" spans="1:3">
      <c r="A35" s="1">
        <v>34</v>
      </c>
      <c r="B35" s="1">
        <v>64</v>
      </c>
      <c r="C35" s="3">
        <v>1.1200168002520037E-3</v>
      </c>
    </row>
    <row r="36" spans="1:3">
      <c r="A36" s="1">
        <v>35</v>
      </c>
      <c r="B36" s="1">
        <v>59</v>
      </c>
      <c r="C36" s="3">
        <v>1.0325154877323158E-3</v>
      </c>
    </row>
    <row r="37" spans="1:3">
      <c r="A37" s="1">
        <v>36</v>
      </c>
      <c r="B37" s="1">
        <v>50</v>
      </c>
      <c r="C37" s="3">
        <v>8.7501312519687794E-4</v>
      </c>
    </row>
    <row r="38" spans="1:3">
      <c r="A38" s="1">
        <v>37</v>
      </c>
      <c r="B38" s="1">
        <v>49</v>
      </c>
      <c r="C38" s="3">
        <v>8.5751286269294036E-4</v>
      </c>
    </row>
    <row r="39" spans="1:3">
      <c r="A39" s="1">
        <v>38</v>
      </c>
      <c r="B39" s="1">
        <v>45</v>
      </c>
      <c r="C39" s="3">
        <v>7.8751181267719015E-4</v>
      </c>
    </row>
    <row r="40" spans="1:3">
      <c r="A40" s="1">
        <v>39</v>
      </c>
      <c r="B40" s="1">
        <v>36</v>
      </c>
      <c r="C40" s="3">
        <v>6.3000945014175206E-4</v>
      </c>
    </row>
    <row r="41" spans="1:3">
      <c r="A41" s="1">
        <v>40</v>
      </c>
      <c r="B41" s="1">
        <v>37</v>
      </c>
      <c r="C41" s="3">
        <v>6.4750971264568964E-4</v>
      </c>
    </row>
    <row r="42" spans="1:3">
      <c r="A42" s="1">
        <v>41</v>
      </c>
      <c r="B42" s="1">
        <v>41</v>
      </c>
      <c r="C42" s="3">
        <v>7.1751076266143984E-4</v>
      </c>
    </row>
    <row r="43" spans="1:3">
      <c r="A43" s="1">
        <v>42</v>
      </c>
      <c r="B43" s="1">
        <v>34</v>
      </c>
      <c r="C43" s="3">
        <v>5.9500892513387701E-4</v>
      </c>
    </row>
    <row r="44" spans="1:3">
      <c r="A44" s="1">
        <v>43</v>
      </c>
      <c r="B44" s="1">
        <v>49</v>
      </c>
      <c r="C44" s="3">
        <v>8.5751286269294036E-4</v>
      </c>
    </row>
    <row r="45" spans="1:3">
      <c r="A45" s="1">
        <v>44</v>
      </c>
      <c r="B45" s="1">
        <v>31</v>
      </c>
      <c r="C45" s="3">
        <v>5.4250813762206427E-4</v>
      </c>
    </row>
    <row r="46" spans="1:3">
      <c r="A46" s="1">
        <v>45</v>
      </c>
      <c r="B46" s="1">
        <v>23</v>
      </c>
      <c r="C46" s="3">
        <v>4.0250603759056381E-4</v>
      </c>
    </row>
    <row r="47" spans="1:3">
      <c r="A47" s="1">
        <v>46</v>
      </c>
      <c r="B47" s="1">
        <v>23</v>
      </c>
      <c r="C47" s="3">
        <v>4.0250603759056381E-4</v>
      </c>
    </row>
    <row r="48" spans="1:3">
      <c r="A48" s="1">
        <v>47</v>
      </c>
      <c r="B48" s="1">
        <v>41</v>
      </c>
      <c r="C48" s="3">
        <v>7.1751076266143984E-4</v>
      </c>
    </row>
    <row r="49" spans="1:3">
      <c r="A49" s="1">
        <v>48</v>
      </c>
      <c r="B49" s="1">
        <v>32</v>
      </c>
      <c r="C49" s="3">
        <v>5.6000840012600185E-4</v>
      </c>
    </row>
    <row r="50" spans="1:3">
      <c r="A50" s="1">
        <v>49</v>
      </c>
      <c r="B50" s="1">
        <v>27</v>
      </c>
      <c r="C50" s="3">
        <v>4.7250708760631407E-4</v>
      </c>
    </row>
    <row r="51" spans="1:3">
      <c r="A51" s="1">
        <v>50</v>
      </c>
      <c r="B51" s="1">
        <v>29</v>
      </c>
      <c r="C51" s="3">
        <v>5.0750761261418923E-4</v>
      </c>
    </row>
    <row r="52" spans="1:3">
      <c r="A52" s="1">
        <v>51</v>
      </c>
      <c r="B52" s="1">
        <v>19</v>
      </c>
      <c r="C52" s="3">
        <v>3.3250498757481361E-4</v>
      </c>
    </row>
    <row r="53" spans="1:3">
      <c r="A53" s="1">
        <v>52</v>
      </c>
      <c r="B53" s="1">
        <v>17</v>
      </c>
      <c r="C53" s="3">
        <v>2.975044625669385E-4</v>
      </c>
    </row>
    <row r="54" spans="1:3">
      <c r="A54" s="1">
        <v>53</v>
      </c>
      <c r="B54" s="1">
        <v>31</v>
      </c>
      <c r="C54" s="3">
        <v>5.4250813762206427E-4</v>
      </c>
    </row>
    <row r="55" spans="1:3">
      <c r="A55" s="1">
        <v>54</v>
      </c>
      <c r="B55" s="1">
        <v>20</v>
      </c>
      <c r="C55" s="3">
        <v>3.5000525007875113E-4</v>
      </c>
    </row>
    <row r="56" spans="1:3">
      <c r="A56" s="1">
        <v>55</v>
      </c>
      <c r="B56" s="1">
        <v>19</v>
      </c>
      <c r="C56" s="3">
        <v>3.3250498757481361E-4</v>
      </c>
    </row>
    <row r="57" spans="1:3">
      <c r="A57" s="1">
        <v>56</v>
      </c>
      <c r="B57" s="1">
        <v>22</v>
      </c>
      <c r="C57" s="3">
        <v>3.8500577508662629E-4</v>
      </c>
    </row>
    <row r="58" spans="1:3">
      <c r="A58" s="1">
        <v>57</v>
      </c>
      <c r="B58" s="1">
        <v>21</v>
      </c>
      <c r="C58" s="3">
        <v>3.6750551258268871E-4</v>
      </c>
    </row>
    <row r="59" spans="1:3">
      <c r="A59" s="1">
        <v>58</v>
      </c>
      <c r="B59" s="1">
        <v>17</v>
      </c>
      <c r="C59" s="3">
        <v>2.975044625669385E-4</v>
      </c>
    </row>
    <row r="60" spans="1:3">
      <c r="A60" s="1">
        <v>59</v>
      </c>
      <c r="B60" s="1">
        <v>15</v>
      </c>
      <c r="C60" s="3">
        <v>2.6250393755906335E-4</v>
      </c>
    </row>
    <row r="61" spans="1:3">
      <c r="A61" s="1">
        <v>60</v>
      </c>
      <c r="B61" s="1">
        <v>22</v>
      </c>
      <c r="C61" s="3">
        <v>3.8500577508662629E-4</v>
      </c>
    </row>
    <row r="62" spans="1:3">
      <c r="A62" s="1">
        <v>61</v>
      </c>
      <c r="B62" s="1">
        <v>14</v>
      </c>
      <c r="C62" s="3">
        <v>2.4500367505512582E-4</v>
      </c>
    </row>
    <row r="63" spans="1:3">
      <c r="A63" s="1">
        <v>62</v>
      </c>
      <c r="B63" s="1">
        <v>7</v>
      </c>
      <c r="C63" s="3">
        <v>1.2250183752756291E-4</v>
      </c>
    </row>
    <row r="64" spans="1:3">
      <c r="A64" s="1">
        <v>63</v>
      </c>
      <c r="B64" s="1">
        <v>22</v>
      </c>
      <c r="C64" s="3">
        <v>3.8500577508662629E-4</v>
      </c>
    </row>
    <row r="65" spans="1:3">
      <c r="A65" s="1">
        <v>64</v>
      </c>
      <c r="B65" s="1">
        <v>17</v>
      </c>
      <c r="C65" s="3">
        <v>2.975044625669385E-4</v>
      </c>
    </row>
    <row r="66" spans="1:3">
      <c r="A66" s="1">
        <v>65</v>
      </c>
      <c r="B66" s="1">
        <v>12</v>
      </c>
      <c r="C66" s="3">
        <v>2.1000315004725069E-4</v>
      </c>
    </row>
    <row r="67" spans="1:3">
      <c r="A67" s="1">
        <v>66</v>
      </c>
      <c r="B67" s="1">
        <v>10</v>
      </c>
      <c r="C67" s="3">
        <v>1.7500262503937557E-4</v>
      </c>
    </row>
    <row r="68" spans="1:3">
      <c r="A68" s="1">
        <v>67</v>
      </c>
      <c r="B68" s="1">
        <v>9</v>
      </c>
      <c r="C68" s="3">
        <v>1.5750236253543801E-4</v>
      </c>
    </row>
    <row r="69" spans="1:3">
      <c r="A69" s="1">
        <v>68</v>
      </c>
      <c r="B69" s="1">
        <v>15</v>
      </c>
      <c r="C69" s="3">
        <v>2.6250393755906335E-4</v>
      </c>
    </row>
    <row r="70" spans="1:3">
      <c r="A70" s="1">
        <v>69</v>
      </c>
      <c r="B70" s="1">
        <v>17</v>
      </c>
      <c r="C70" s="3">
        <v>2.975044625669385E-4</v>
      </c>
    </row>
    <row r="71" spans="1:3">
      <c r="A71" s="1">
        <v>70</v>
      </c>
      <c r="B71" s="1">
        <v>15</v>
      </c>
      <c r="C71" s="3">
        <v>2.6250393755906335E-4</v>
      </c>
    </row>
    <row r="72" spans="1:3">
      <c r="A72" s="1">
        <v>71</v>
      </c>
      <c r="B72" s="1">
        <v>11</v>
      </c>
      <c r="C72" s="3">
        <v>1.9250288754331314E-4</v>
      </c>
    </row>
    <row r="73" spans="1:3">
      <c r="A73" s="1">
        <v>72</v>
      </c>
      <c r="B73" s="1">
        <v>15</v>
      </c>
      <c r="C73" s="3">
        <v>2.6250393755906335E-4</v>
      </c>
    </row>
    <row r="74" spans="1:3">
      <c r="A74" s="1">
        <v>73</v>
      </c>
      <c r="B74" s="1">
        <v>14</v>
      </c>
      <c r="C74" s="3">
        <v>2.4500367505512582E-4</v>
      </c>
    </row>
    <row r="75" spans="1:3">
      <c r="A75" s="1">
        <v>74</v>
      </c>
      <c r="B75" s="1">
        <v>12</v>
      </c>
      <c r="C75" s="3">
        <v>2.1000315004725069E-4</v>
      </c>
    </row>
    <row r="76" spans="1:3">
      <c r="A76" s="1">
        <v>75</v>
      </c>
      <c r="B76" s="1">
        <v>9</v>
      </c>
      <c r="C76" s="3">
        <v>1.5750236253543801E-4</v>
      </c>
    </row>
    <row r="77" spans="1:3">
      <c r="A77" s="1">
        <v>76</v>
      </c>
      <c r="B77" s="1">
        <v>7</v>
      </c>
      <c r="C77" s="3">
        <v>1.2250183752756291E-4</v>
      </c>
    </row>
    <row r="78" spans="1:3">
      <c r="A78" s="1">
        <v>77</v>
      </c>
      <c r="B78" s="1">
        <v>9</v>
      </c>
      <c r="C78" s="3">
        <v>1.5750236253543801E-4</v>
      </c>
    </row>
    <row r="79" spans="1:3">
      <c r="A79" s="1">
        <v>78</v>
      </c>
      <c r="B79" s="1">
        <v>13</v>
      </c>
      <c r="C79" s="3">
        <v>2.2750341255118825E-4</v>
      </c>
    </row>
    <row r="80" spans="1:3">
      <c r="A80" s="1">
        <v>79</v>
      </c>
      <c r="B80" s="1">
        <v>11</v>
      </c>
      <c r="C80" s="3">
        <v>1.9250288754331314E-4</v>
      </c>
    </row>
    <row r="81" spans="1:3">
      <c r="A81" s="1">
        <v>80</v>
      </c>
      <c r="B81" s="1">
        <v>10</v>
      </c>
      <c r="C81" s="3">
        <v>1.7500262503937557E-4</v>
      </c>
    </row>
    <row r="82" spans="1:3">
      <c r="A82" s="1">
        <v>81</v>
      </c>
      <c r="B82" s="1">
        <v>9</v>
      </c>
      <c r="C82" s="3">
        <v>1.5750236253543801E-4</v>
      </c>
    </row>
    <row r="83" spans="1:3">
      <c r="A83" s="1">
        <v>82</v>
      </c>
      <c r="B83" s="1">
        <v>10</v>
      </c>
      <c r="C83" s="3">
        <v>1.7500262503937557E-4</v>
      </c>
    </row>
    <row r="84" spans="1:3">
      <c r="A84" s="1">
        <v>83</v>
      </c>
      <c r="B84" s="1">
        <v>12</v>
      </c>
      <c r="C84" s="3">
        <v>2.1000315004725069E-4</v>
      </c>
    </row>
    <row r="85" spans="1:3">
      <c r="A85" s="1">
        <v>84</v>
      </c>
      <c r="B85" s="1">
        <v>4</v>
      </c>
      <c r="C85" s="3">
        <v>7.0001050015750232E-5</v>
      </c>
    </row>
    <row r="86" spans="1:3">
      <c r="A86" s="1">
        <v>85</v>
      </c>
      <c r="B86" s="1">
        <v>8</v>
      </c>
      <c r="C86" s="3">
        <v>1.4000210003150046E-4</v>
      </c>
    </row>
    <row r="87" spans="1:3">
      <c r="A87" s="1">
        <v>86</v>
      </c>
      <c r="B87" s="1">
        <v>8</v>
      </c>
      <c r="C87" s="3">
        <v>1.4000210003150046E-4</v>
      </c>
    </row>
    <row r="88" spans="1:3">
      <c r="A88" s="1">
        <v>87</v>
      </c>
      <c r="B88" s="1">
        <v>12</v>
      </c>
      <c r="C88" s="3">
        <v>2.1000315004725069E-4</v>
      </c>
    </row>
    <row r="89" spans="1:3">
      <c r="A89" s="1">
        <v>88</v>
      </c>
      <c r="B89" s="1">
        <v>12</v>
      </c>
      <c r="C89" s="3">
        <v>2.1000315004725069E-4</v>
      </c>
    </row>
    <row r="90" spans="1:3">
      <c r="A90" s="1">
        <v>89</v>
      </c>
      <c r="B90" s="1">
        <v>6</v>
      </c>
      <c r="C90" s="3">
        <v>1.0500157502362535E-4</v>
      </c>
    </row>
    <row r="91" spans="1:3">
      <c r="A91" s="1">
        <v>90</v>
      </c>
      <c r="B91" s="1">
        <v>5</v>
      </c>
      <c r="C91" s="3">
        <v>8.7501312519687783E-5</v>
      </c>
    </row>
    <row r="92" spans="1:3">
      <c r="A92" s="1">
        <v>91</v>
      </c>
      <c r="B92" s="1">
        <v>7</v>
      </c>
      <c r="C92" s="3">
        <v>1.2250183752756291E-4</v>
      </c>
    </row>
    <row r="93" spans="1:3">
      <c r="A93" s="1">
        <v>92</v>
      </c>
      <c r="B93" s="1">
        <v>10</v>
      </c>
      <c r="C93" s="3">
        <v>1.7500262503937557E-4</v>
      </c>
    </row>
    <row r="94" spans="1:3">
      <c r="A94" s="1">
        <v>93</v>
      </c>
      <c r="B94" s="1">
        <v>6</v>
      </c>
      <c r="C94" s="3">
        <v>1.0500157502362535E-4</v>
      </c>
    </row>
    <row r="95" spans="1:3">
      <c r="A95" s="1">
        <v>94</v>
      </c>
      <c r="B95" s="1">
        <v>3</v>
      </c>
      <c r="C95" s="3">
        <v>5.2500787511812674E-5</v>
      </c>
    </row>
    <row r="96" spans="1:3">
      <c r="A96" s="1">
        <v>95</v>
      </c>
      <c r="B96" s="1">
        <v>10</v>
      </c>
      <c r="C96" s="3">
        <v>1.7500262503937557E-4</v>
      </c>
    </row>
    <row r="97" spans="1:3">
      <c r="A97" s="1">
        <v>96</v>
      </c>
      <c r="B97" s="1">
        <v>10</v>
      </c>
      <c r="C97" s="3">
        <v>1.7500262503937557E-4</v>
      </c>
    </row>
    <row r="98" spans="1:3">
      <c r="A98" s="1">
        <v>97</v>
      </c>
      <c r="B98" s="1">
        <v>8</v>
      </c>
      <c r="C98" s="3">
        <v>1.4000210003150046E-4</v>
      </c>
    </row>
    <row r="99" spans="1:3">
      <c r="A99" s="1">
        <v>98</v>
      </c>
      <c r="B99" s="1">
        <v>8</v>
      </c>
      <c r="C99" s="3">
        <v>1.4000210003150046E-4</v>
      </c>
    </row>
    <row r="100" spans="1:3">
      <c r="A100" s="1">
        <v>99</v>
      </c>
      <c r="B100" s="1">
        <v>12</v>
      </c>
      <c r="C100" s="3">
        <v>2.1000315004725069E-4</v>
      </c>
    </row>
    <row r="101" spans="1:3">
      <c r="A101" s="1">
        <v>100</v>
      </c>
      <c r="B101" s="1">
        <v>4</v>
      </c>
      <c r="C101" s="3">
        <v>7.0001050015750232E-5</v>
      </c>
    </row>
    <row r="102" spans="1:3">
      <c r="A102" s="1">
        <v>101</v>
      </c>
      <c r="B102" s="1">
        <v>6</v>
      </c>
      <c r="C102" s="3">
        <v>1.0500157502362535E-4</v>
      </c>
    </row>
    <row r="103" spans="1:3">
      <c r="A103" s="1">
        <v>102</v>
      </c>
      <c r="B103" s="1">
        <v>3</v>
      </c>
      <c r="C103" s="3">
        <v>5.2500787511812674E-5</v>
      </c>
    </row>
    <row r="104" spans="1:3">
      <c r="A104" s="1">
        <v>103</v>
      </c>
      <c r="B104" s="1">
        <v>6</v>
      </c>
      <c r="C104" s="3">
        <v>1.0500157502362535E-4</v>
      </c>
    </row>
    <row r="105" spans="1:3">
      <c r="A105" s="1">
        <v>104</v>
      </c>
      <c r="B105" s="1">
        <v>3</v>
      </c>
      <c r="C105" s="3">
        <v>5.2500787511812674E-5</v>
      </c>
    </row>
    <row r="106" spans="1:3">
      <c r="A106" s="1">
        <v>105</v>
      </c>
      <c r="B106" s="1">
        <v>6</v>
      </c>
      <c r="C106" s="3">
        <v>1.0500157502362535E-4</v>
      </c>
    </row>
    <row r="107" spans="1:3">
      <c r="A107" s="1">
        <v>106</v>
      </c>
      <c r="B107" s="1">
        <v>6</v>
      </c>
      <c r="C107" s="3">
        <v>1.0500157502362535E-4</v>
      </c>
    </row>
    <row r="108" spans="1:3">
      <c r="A108" s="1">
        <v>107</v>
      </c>
      <c r="B108" s="1">
        <v>4</v>
      </c>
      <c r="C108" s="3">
        <v>7.0001050015750232E-5</v>
      </c>
    </row>
    <row r="109" spans="1:3">
      <c r="A109" s="1">
        <v>108</v>
      </c>
      <c r="B109" s="1">
        <v>8</v>
      </c>
      <c r="C109" s="3">
        <v>1.4000210003150046E-4</v>
      </c>
    </row>
    <row r="110" spans="1:3">
      <c r="A110" s="1">
        <v>109</v>
      </c>
      <c r="B110" s="1">
        <v>3</v>
      </c>
      <c r="C110" s="3">
        <v>5.2500787511812674E-5</v>
      </c>
    </row>
    <row r="111" spans="1:3">
      <c r="A111" s="1">
        <v>110</v>
      </c>
      <c r="B111" s="1">
        <v>3</v>
      </c>
      <c r="C111" s="3">
        <v>5.2500787511812674E-5</v>
      </c>
    </row>
    <row r="112" spans="1:3">
      <c r="A112" s="1">
        <v>111</v>
      </c>
      <c r="B112" s="1">
        <v>4</v>
      </c>
      <c r="C112" s="3">
        <v>7.0001050015750232E-5</v>
      </c>
    </row>
    <row r="113" spans="1:3">
      <c r="A113" s="1">
        <v>113</v>
      </c>
      <c r="B113" s="1">
        <v>6</v>
      </c>
      <c r="C113" s="3">
        <v>1.0500157502362535E-4</v>
      </c>
    </row>
    <row r="114" spans="1:3">
      <c r="A114" s="1">
        <v>114</v>
      </c>
      <c r="B114" s="1">
        <v>3</v>
      </c>
      <c r="C114" s="3">
        <v>5.2500787511812674E-5</v>
      </c>
    </row>
    <row r="115" spans="1:3">
      <c r="A115" s="1">
        <v>115</v>
      </c>
      <c r="B115" s="1">
        <v>6</v>
      </c>
      <c r="C115" s="3">
        <v>1.0500157502362535E-4</v>
      </c>
    </row>
    <row r="116" spans="1:3">
      <c r="A116" s="1">
        <v>116</v>
      </c>
      <c r="B116" s="1">
        <v>2</v>
      </c>
      <c r="C116" s="3">
        <v>3.5000525007875116E-5</v>
      </c>
    </row>
    <row r="117" spans="1:3">
      <c r="A117" s="1">
        <v>117</v>
      </c>
      <c r="B117" s="1">
        <v>4</v>
      </c>
      <c r="C117" s="3">
        <v>7.0001050015750232E-5</v>
      </c>
    </row>
    <row r="118" spans="1:3">
      <c r="A118" s="1">
        <v>118</v>
      </c>
      <c r="B118" s="1">
        <v>1</v>
      </c>
      <c r="C118" s="3">
        <v>1.7500262503937558E-5</v>
      </c>
    </row>
    <row r="119" spans="1:3">
      <c r="A119" s="1">
        <v>119</v>
      </c>
      <c r="B119" s="1">
        <v>3</v>
      </c>
      <c r="C119" s="3">
        <v>5.2500787511812674E-5</v>
      </c>
    </row>
    <row r="120" spans="1:3">
      <c r="A120" s="1">
        <v>120</v>
      </c>
      <c r="B120" s="1">
        <v>2</v>
      </c>
      <c r="C120" s="3">
        <v>3.5000525007875116E-5</v>
      </c>
    </row>
    <row r="121" spans="1:3">
      <c r="A121" s="1">
        <v>121</v>
      </c>
      <c r="B121" s="1">
        <v>5</v>
      </c>
      <c r="C121" s="3">
        <v>8.7501312519687783E-5</v>
      </c>
    </row>
    <row r="122" spans="1:3">
      <c r="A122" s="1">
        <v>122</v>
      </c>
      <c r="B122" s="1">
        <v>3</v>
      </c>
      <c r="C122" s="3">
        <v>5.2500787511812674E-5</v>
      </c>
    </row>
    <row r="123" spans="1:3">
      <c r="A123" s="1">
        <v>123</v>
      </c>
      <c r="B123" s="1">
        <v>1</v>
      </c>
      <c r="C123" s="3">
        <v>1.7500262503937558E-5</v>
      </c>
    </row>
    <row r="124" spans="1:3">
      <c r="A124" s="1">
        <v>124</v>
      </c>
      <c r="B124" s="1">
        <v>1</v>
      </c>
      <c r="C124" s="3">
        <v>1.7500262503937558E-5</v>
      </c>
    </row>
    <row r="125" spans="1:3">
      <c r="A125" s="1">
        <v>125</v>
      </c>
      <c r="B125" s="1">
        <v>5</v>
      </c>
      <c r="C125" s="3">
        <v>8.7501312519687783E-5</v>
      </c>
    </row>
    <row r="126" spans="1:3">
      <c r="A126" s="1">
        <v>126</v>
      </c>
      <c r="B126" s="1">
        <v>7</v>
      </c>
      <c r="C126" s="3">
        <v>1.2250183752756291E-4</v>
      </c>
    </row>
    <row r="127" spans="1:3">
      <c r="A127" s="1">
        <v>127</v>
      </c>
      <c r="B127" s="1">
        <v>5</v>
      </c>
      <c r="C127" s="3">
        <v>8.7501312519687783E-5</v>
      </c>
    </row>
    <row r="128" spans="1:3">
      <c r="A128" s="1">
        <v>128</v>
      </c>
      <c r="B128" s="1">
        <v>6</v>
      </c>
      <c r="C128" s="3">
        <v>1.0500157502362535E-4</v>
      </c>
    </row>
    <row r="129" spans="1:3">
      <c r="A129" s="1">
        <v>129</v>
      </c>
      <c r="B129" s="1">
        <v>5</v>
      </c>
      <c r="C129" s="3">
        <v>8.7501312519687783E-5</v>
      </c>
    </row>
    <row r="130" spans="1:3">
      <c r="A130" s="1">
        <v>130</v>
      </c>
      <c r="B130" s="1">
        <v>2</v>
      </c>
      <c r="C130" s="3">
        <v>3.5000525007875116E-5</v>
      </c>
    </row>
    <row r="131" spans="1:3">
      <c r="A131" s="1">
        <v>131</v>
      </c>
      <c r="B131" s="1">
        <v>2</v>
      </c>
      <c r="C131" s="3">
        <v>3.5000525007875116E-5</v>
      </c>
    </row>
    <row r="132" spans="1:3">
      <c r="A132" s="1">
        <v>132</v>
      </c>
      <c r="B132" s="1">
        <v>3</v>
      </c>
      <c r="C132" s="3">
        <v>5.2500787511812674E-5</v>
      </c>
    </row>
    <row r="133" spans="1:3">
      <c r="A133" s="1">
        <v>133</v>
      </c>
      <c r="B133" s="1">
        <v>5</v>
      </c>
      <c r="C133" s="3">
        <v>8.7501312519687783E-5</v>
      </c>
    </row>
    <row r="134" spans="1:3">
      <c r="A134" s="1">
        <v>134</v>
      </c>
      <c r="B134" s="1">
        <v>1</v>
      </c>
      <c r="C134" s="3">
        <v>1.7500262503937558E-5</v>
      </c>
    </row>
    <row r="135" spans="1:3">
      <c r="A135" s="1">
        <v>135</v>
      </c>
      <c r="B135" s="1">
        <v>2</v>
      </c>
      <c r="C135" s="3">
        <v>3.5000525007875116E-5</v>
      </c>
    </row>
    <row r="136" spans="1:3">
      <c r="A136" s="1">
        <v>136</v>
      </c>
      <c r="B136" s="1">
        <v>2</v>
      </c>
      <c r="C136" s="3">
        <v>3.5000525007875116E-5</v>
      </c>
    </row>
    <row r="137" spans="1:3">
      <c r="A137" s="1">
        <v>137</v>
      </c>
      <c r="B137" s="1">
        <v>4</v>
      </c>
      <c r="C137" s="3">
        <v>7.0001050015750232E-5</v>
      </c>
    </row>
    <row r="138" spans="1:3">
      <c r="A138" s="1">
        <v>138</v>
      </c>
      <c r="B138" s="1">
        <v>2</v>
      </c>
      <c r="C138" s="3">
        <v>3.5000525007875116E-5</v>
      </c>
    </row>
    <row r="139" spans="1:3">
      <c r="A139" s="1">
        <v>139</v>
      </c>
      <c r="B139" s="1">
        <v>3</v>
      </c>
      <c r="C139" s="3">
        <v>5.2500787511812674E-5</v>
      </c>
    </row>
    <row r="140" spans="1:3">
      <c r="A140" s="1">
        <v>140</v>
      </c>
      <c r="B140" s="1">
        <v>2</v>
      </c>
      <c r="C140" s="3">
        <v>3.5000525007875116E-5</v>
      </c>
    </row>
    <row r="141" spans="1:3">
      <c r="A141" s="1">
        <v>141</v>
      </c>
      <c r="B141" s="1">
        <v>2</v>
      </c>
      <c r="C141" s="3">
        <v>3.5000525007875116E-5</v>
      </c>
    </row>
    <row r="142" spans="1:3">
      <c r="A142" s="1">
        <v>142</v>
      </c>
      <c r="B142" s="1">
        <v>3</v>
      </c>
      <c r="C142" s="3">
        <v>5.2500787511812674E-5</v>
      </c>
    </row>
    <row r="143" spans="1:3">
      <c r="A143" s="1">
        <v>143</v>
      </c>
      <c r="B143" s="1">
        <v>2</v>
      </c>
      <c r="C143" s="3">
        <v>3.5000525007875116E-5</v>
      </c>
    </row>
    <row r="144" spans="1:3">
      <c r="A144" s="1">
        <v>144</v>
      </c>
      <c r="B144" s="1">
        <v>5</v>
      </c>
      <c r="C144" s="3">
        <v>8.7501312519687783E-5</v>
      </c>
    </row>
    <row r="145" spans="1:3">
      <c r="A145" s="1">
        <v>145</v>
      </c>
      <c r="B145" s="1">
        <v>4</v>
      </c>
      <c r="C145" s="3">
        <v>7.0001050015750232E-5</v>
      </c>
    </row>
    <row r="146" spans="1:3">
      <c r="A146" s="1">
        <v>146</v>
      </c>
      <c r="B146" s="1">
        <v>4</v>
      </c>
      <c r="C146" s="3">
        <v>7.0001050015750232E-5</v>
      </c>
    </row>
    <row r="147" spans="1:3">
      <c r="A147" s="1">
        <v>147</v>
      </c>
      <c r="B147" s="1">
        <v>1</v>
      </c>
      <c r="C147" s="3">
        <v>1.7500262503937558E-5</v>
      </c>
    </row>
    <row r="148" spans="1:3">
      <c r="A148" s="1">
        <v>148</v>
      </c>
      <c r="B148" s="1">
        <v>3</v>
      </c>
      <c r="C148" s="3">
        <v>5.2500787511812674E-5</v>
      </c>
    </row>
    <row r="149" spans="1:3">
      <c r="A149" s="1">
        <v>149</v>
      </c>
      <c r="B149" s="1">
        <v>2</v>
      </c>
      <c r="C149" s="3">
        <v>3.5000525007875116E-5</v>
      </c>
    </row>
    <row r="150" spans="1:3">
      <c r="A150" s="1">
        <v>150</v>
      </c>
      <c r="B150" s="1">
        <v>3</v>
      </c>
      <c r="C150" s="3">
        <v>5.2500787511812674E-5</v>
      </c>
    </row>
    <row r="151" spans="1:3">
      <c r="A151" s="1">
        <v>151</v>
      </c>
      <c r="B151" s="1">
        <v>1</v>
      </c>
      <c r="C151" s="3">
        <v>1.7500262503937558E-5</v>
      </c>
    </row>
    <row r="152" spans="1:3">
      <c r="A152" s="1">
        <v>152</v>
      </c>
      <c r="B152" s="1">
        <v>4</v>
      </c>
      <c r="C152" s="3">
        <v>7.0001050015750232E-5</v>
      </c>
    </row>
    <row r="153" spans="1:3">
      <c r="A153" s="1">
        <v>153</v>
      </c>
      <c r="B153" s="1">
        <v>2</v>
      </c>
      <c r="C153" s="3">
        <v>3.5000525007875116E-5</v>
      </c>
    </row>
    <row r="154" spans="1:3">
      <c r="A154" s="1">
        <v>155</v>
      </c>
      <c r="B154" s="1">
        <v>1</v>
      </c>
      <c r="C154" s="3">
        <v>1.7500262503937558E-5</v>
      </c>
    </row>
    <row r="155" spans="1:3">
      <c r="A155" s="1">
        <v>156</v>
      </c>
      <c r="B155" s="1">
        <v>3</v>
      </c>
      <c r="C155" s="3">
        <v>5.2500787511812674E-5</v>
      </c>
    </row>
    <row r="156" spans="1:3">
      <c r="A156" s="1">
        <v>157</v>
      </c>
      <c r="B156" s="1">
        <v>1</v>
      </c>
      <c r="C156" s="3">
        <v>1.7500262503937558E-5</v>
      </c>
    </row>
    <row r="157" spans="1:3">
      <c r="A157" s="1">
        <v>158</v>
      </c>
      <c r="B157" s="1">
        <v>5</v>
      </c>
      <c r="C157" s="3">
        <v>8.7501312519687783E-5</v>
      </c>
    </row>
    <row r="158" spans="1:3">
      <c r="A158" s="1">
        <v>159</v>
      </c>
      <c r="B158" s="1">
        <v>3</v>
      </c>
      <c r="C158" s="3">
        <v>5.2500787511812674E-5</v>
      </c>
    </row>
    <row r="159" spans="1:3">
      <c r="A159" s="1">
        <v>160</v>
      </c>
      <c r="B159" s="1">
        <v>1</v>
      </c>
      <c r="C159" s="3">
        <v>1.7500262503937558E-5</v>
      </c>
    </row>
    <row r="160" spans="1:3">
      <c r="A160" s="1">
        <v>161</v>
      </c>
      <c r="B160" s="1">
        <v>2</v>
      </c>
      <c r="C160" s="3">
        <v>3.5000525007875116E-5</v>
      </c>
    </row>
    <row r="161" spans="1:3">
      <c r="A161" s="1">
        <v>163</v>
      </c>
      <c r="B161" s="1">
        <v>3</v>
      </c>
      <c r="C161" s="3">
        <v>5.2500787511812674E-5</v>
      </c>
    </row>
    <row r="162" spans="1:3">
      <c r="A162" s="1">
        <v>164</v>
      </c>
      <c r="B162" s="1">
        <v>1</v>
      </c>
      <c r="C162" s="3">
        <v>1.7500262503937558E-5</v>
      </c>
    </row>
    <row r="163" spans="1:3">
      <c r="A163" s="1">
        <v>165</v>
      </c>
      <c r="B163" s="1">
        <v>1</v>
      </c>
      <c r="C163" s="3">
        <v>1.7500262503937558E-5</v>
      </c>
    </row>
    <row r="164" spans="1:3">
      <c r="A164" s="1">
        <v>166</v>
      </c>
      <c r="B164" s="1">
        <v>2</v>
      </c>
      <c r="C164" s="3">
        <v>3.5000525007875116E-5</v>
      </c>
    </row>
    <row r="165" spans="1:3">
      <c r="A165" s="1">
        <v>167</v>
      </c>
      <c r="B165" s="1">
        <v>1</v>
      </c>
      <c r="C165" s="3">
        <v>1.7500262503937558E-5</v>
      </c>
    </row>
    <row r="166" spans="1:3">
      <c r="A166" s="1">
        <v>169</v>
      </c>
      <c r="B166" s="1">
        <v>4</v>
      </c>
      <c r="C166" s="3">
        <v>7.0001050015750232E-5</v>
      </c>
    </row>
    <row r="167" spans="1:3">
      <c r="A167" s="1">
        <v>171</v>
      </c>
      <c r="B167" s="1">
        <v>1</v>
      </c>
      <c r="C167" s="3">
        <v>1.7500262503937558E-5</v>
      </c>
    </row>
    <row r="168" spans="1:3">
      <c r="A168" s="1">
        <v>172</v>
      </c>
      <c r="B168" s="1">
        <v>2</v>
      </c>
      <c r="C168" s="3">
        <v>3.5000525007875116E-5</v>
      </c>
    </row>
    <row r="169" spans="1:3">
      <c r="A169" s="1">
        <v>173</v>
      </c>
      <c r="B169" s="1">
        <v>4</v>
      </c>
      <c r="C169" s="3">
        <v>7.0001050015750232E-5</v>
      </c>
    </row>
    <row r="170" spans="1:3">
      <c r="A170" s="1">
        <v>174</v>
      </c>
      <c r="B170" s="1">
        <v>5</v>
      </c>
      <c r="C170" s="3">
        <v>8.7501312519687783E-5</v>
      </c>
    </row>
    <row r="171" spans="1:3">
      <c r="A171" s="1">
        <v>175</v>
      </c>
      <c r="B171" s="1">
        <v>2</v>
      </c>
      <c r="C171" s="3">
        <v>3.5000525007875116E-5</v>
      </c>
    </row>
    <row r="172" spans="1:3">
      <c r="A172" s="1">
        <v>176</v>
      </c>
      <c r="B172" s="1">
        <v>1</v>
      </c>
      <c r="C172" s="3">
        <v>1.7500262503937558E-5</v>
      </c>
    </row>
    <row r="173" spans="1:3">
      <c r="A173" s="1">
        <v>178</v>
      </c>
      <c r="B173" s="1">
        <v>1</v>
      </c>
      <c r="C173" s="3">
        <v>1.7500262503937558E-5</v>
      </c>
    </row>
    <row r="174" spans="1:3">
      <c r="A174" s="1">
        <v>179</v>
      </c>
      <c r="B174" s="1">
        <v>1</v>
      </c>
      <c r="C174" s="3">
        <v>1.7500262503937558E-5</v>
      </c>
    </row>
    <row r="175" spans="1:3">
      <c r="A175" s="1">
        <v>180</v>
      </c>
      <c r="B175" s="1">
        <v>2</v>
      </c>
      <c r="C175" s="3">
        <v>3.5000525007875116E-5</v>
      </c>
    </row>
    <row r="176" spans="1:3">
      <c r="A176" s="1">
        <v>181</v>
      </c>
      <c r="B176" s="1">
        <v>2</v>
      </c>
      <c r="C176" s="3">
        <v>3.5000525007875116E-5</v>
      </c>
    </row>
    <row r="177" spans="1:3">
      <c r="A177" s="1">
        <v>183</v>
      </c>
      <c r="B177" s="1">
        <v>2</v>
      </c>
      <c r="C177" s="3">
        <v>3.5000525007875116E-5</v>
      </c>
    </row>
    <row r="178" spans="1:3">
      <c r="A178" s="1">
        <v>185</v>
      </c>
      <c r="B178" s="1">
        <v>1</v>
      </c>
      <c r="C178" s="3">
        <v>1.7500262503937558E-5</v>
      </c>
    </row>
    <row r="179" spans="1:3">
      <c r="A179" s="1">
        <v>186</v>
      </c>
      <c r="B179" s="1">
        <v>4</v>
      </c>
      <c r="C179" s="3">
        <v>7.0001050015750232E-5</v>
      </c>
    </row>
    <row r="180" spans="1:3">
      <c r="A180" s="1">
        <v>187</v>
      </c>
      <c r="B180" s="1">
        <v>1</v>
      </c>
      <c r="C180" s="3">
        <v>1.7500262503937558E-5</v>
      </c>
    </row>
    <row r="181" spans="1:3">
      <c r="A181" s="1">
        <v>188</v>
      </c>
      <c r="B181" s="1">
        <v>1</v>
      </c>
      <c r="C181" s="3">
        <v>1.7500262503937558E-5</v>
      </c>
    </row>
    <row r="182" spans="1:3">
      <c r="A182" s="1">
        <v>190</v>
      </c>
      <c r="B182" s="1">
        <v>2</v>
      </c>
      <c r="C182" s="3">
        <v>3.5000525007875116E-5</v>
      </c>
    </row>
    <row r="183" spans="1:3">
      <c r="A183" s="1">
        <v>191</v>
      </c>
      <c r="B183" s="1">
        <v>3</v>
      </c>
      <c r="C183" s="3">
        <v>5.2500787511812674E-5</v>
      </c>
    </row>
    <row r="184" spans="1:3">
      <c r="A184" s="1">
        <v>192</v>
      </c>
      <c r="B184" s="1">
        <v>1</v>
      </c>
      <c r="C184" s="3">
        <v>1.7500262503937558E-5</v>
      </c>
    </row>
    <row r="185" spans="1:3">
      <c r="A185" s="1">
        <v>193</v>
      </c>
      <c r="B185" s="1">
        <v>1</v>
      </c>
      <c r="C185" s="3">
        <v>1.7500262503937558E-5</v>
      </c>
    </row>
    <row r="186" spans="1:3">
      <c r="A186" s="1">
        <v>194</v>
      </c>
      <c r="B186" s="1">
        <v>3</v>
      </c>
      <c r="C186" s="3">
        <v>5.2500787511812674E-5</v>
      </c>
    </row>
    <row r="187" spans="1:3">
      <c r="A187" s="1">
        <v>198</v>
      </c>
      <c r="B187" s="1">
        <v>1</v>
      </c>
      <c r="C187" s="3">
        <v>1.7500262503937558E-5</v>
      </c>
    </row>
    <row r="188" spans="1:3">
      <c r="A188" s="1">
        <v>199</v>
      </c>
      <c r="B188" s="1">
        <v>1</v>
      </c>
      <c r="C188" s="3">
        <v>1.7500262503937558E-5</v>
      </c>
    </row>
    <row r="189" spans="1:3">
      <c r="A189" s="1">
        <v>200</v>
      </c>
      <c r="B189" s="1">
        <v>1</v>
      </c>
      <c r="C189" s="3">
        <v>1.7500262503937558E-5</v>
      </c>
    </row>
    <row r="190" spans="1:3">
      <c r="A190" s="1">
        <v>201</v>
      </c>
      <c r="B190" s="1">
        <v>2</v>
      </c>
      <c r="C190" s="3">
        <v>3.5000525007875116E-5</v>
      </c>
    </row>
    <row r="191" spans="1:3">
      <c r="A191" s="1">
        <v>202</v>
      </c>
      <c r="B191" s="1">
        <v>1</v>
      </c>
      <c r="C191" s="3">
        <v>1.7500262503937558E-5</v>
      </c>
    </row>
    <row r="192" spans="1:3">
      <c r="A192" s="1">
        <v>203</v>
      </c>
      <c r="B192" s="1">
        <v>2</v>
      </c>
      <c r="C192" s="3">
        <v>3.5000525007875116E-5</v>
      </c>
    </row>
    <row r="193" spans="1:3">
      <c r="A193" s="1">
        <v>207</v>
      </c>
      <c r="B193" s="1">
        <v>1</v>
      </c>
      <c r="C193" s="3">
        <v>1.7500262503937558E-5</v>
      </c>
    </row>
    <row r="194" spans="1:3">
      <c r="A194" s="1">
        <v>209</v>
      </c>
      <c r="B194" s="1">
        <v>2</v>
      </c>
      <c r="C194" s="3">
        <v>3.5000525007875116E-5</v>
      </c>
    </row>
    <row r="195" spans="1:3">
      <c r="A195" s="1">
        <v>211</v>
      </c>
      <c r="B195" s="1">
        <v>1</v>
      </c>
      <c r="C195" s="3">
        <v>1.7500262503937558E-5</v>
      </c>
    </row>
    <row r="196" spans="1:3">
      <c r="A196" s="1">
        <v>213</v>
      </c>
      <c r="B196" s="1">
        <v>1</v>
      </c>
      <c r="C196" s="3">
        <v>1.7500262503937558E-5</v>
      </c>
    </row>
    <row r="197" spans="1:3">
      <c r="A197" s="1">
        <v>214</v>
      </c>
      <c r="B197" s="1">
        <v>2</v>
      </c>
      <c r="C197" s="3">
        <v>3.5000525007875116E-5</v>
      </c>
    </row>
    <row r="198" spans="1:3">
      <c r="A198" s="1">
        <v>218</v>
      </c>
      <c r="B198" s="1">
        <v>1</v>
      </c>
      <c r="C198" s="3">
        <v>1.7500262503937558E-5</v>
      </c>
    </row>
    <row r="199" spans="1:3">
      <c r="A199" s="1">
        <v>221</v>
      </c>
      <c r="B199" s="1">
        <v>1</v>
      </c>
      <c r="C199" s="3">
        <v>1.7500262503937558E-5</v>
      </c>
    </row>
    <row r="200" spans="1:3">
      <c r="A200" s="1">
        <v>223</v>
      </c>
      <c r="B200" s="1">
        <v>1</v>
      </c>
      <c r="C200" s="3">
        <v>1.7500262503937558E-5</v>
      </c>
    </row>
    <row r="201" spans="1:3">
      <c r="A201" s="1">
        <v>224</v>
      </c>
      <c r="B201" s="1">
        <v>2</v>
      </c>
      <c r="C201" s="3">
        <v>3.5000525007875116E-5</v>
      </c>
    </row>
    <row r="202" spans="1:3">
      <c r="A202" s="1">
        <v>226</v>
      </c>
      <c r="B202" s="1">
        <v>2</v>
      </c>
      <c r="C202" s="3">
        <v>3.5000525007875116E-5</v>
      </c>
    </row>
    <row r="203" spans="1:3">
      <c r="A203" s="1">
        <v>229</v>
      </c>
      <c r="B203" s="1">
        <v>1</v>
      </c>
      <c r="C203" s="3">
        <v>1.7500262503937558E-5</v>
      </c>
    </row>
    <row r="204" spans="1:3">
      <c r="A204" s="1">
        <v>230</v>
      </c>
      <c r="B204" s="1">
        <v>2</v>
      </c>
      <c r="C204" s="3">
        <v>3.5000525007875116E-5</v>
      </c>
    </row>
    <row r="205" spans="1:3">
      <c r="A205" s="1">
        <v>238</v>
      </c>
      <c r="B205" s="1">
        <v>1</v>
      </c>
      <c r="C205" s="3">
        <v>1.7500262503937558E-5</v>
      </c>
    </row>
    <row r="206" spans="1:3">
      <c r="A206" s="1">
        <v>242</v>
      </c>
      <c r="B206" s="1">
        <v>1</v>
      </c>
      <c r="C206" s="3">
        <v>1.7500262503937558E-5</v>
      </c>
    </row>
    <row r="207" spans="1:3">
      <c r="A207" s="1">
        <v>243</v>
      </c>
      <c r="B207" s="1">
        <v>2</v>
      </c>
      <c r="C207" s="3">
        <v>3.5000525007875116E-5</v>
      </c>
    </row>
    <row r="208" spans="1:3">
      <c r="A208" s="1">
        <v>246</v>
      </c>
      <c r="B208" s="1">
        <v>1</v>
      </c>
      <c r="C208" s="3">
        <v>1.7500262503937558E-5</v>
      </c>
    </row>
    <row r="209" spans="1:3">
      <c r="A209" s="1">
        <v>247</v>
      </c>
      <c r="B209" s="1">
        <v>1</v>
      </c>
      <c r="C209" s="3">
        <v>1.7500262503937558E-5</v>
      </c>
    </row>
    <row r="210" spans="1:3">
      <c r="A210" s="1">
        <v>249</v>
      </c>
      <c r="B210" s="1">
        <v>1</v>
      </c>
      <c r="C210" s="3">
        <v>1.7500262503937558E-5</v>
      </c>
    </row>
    <row r="211" spans="1:3">
      <c r="A211" s="1">
        <v>251</v>
      </c>
      <c r="B211" s="1">
        <v>2</v>
      </c>
      <c r="C211" s="3">
        <v>3.5000525007875116E-5</v>
      </c>
    </row>
    <row r="212" spans="1:3">
      <c r="A212" s="1">
        <v>252</v>
      </c>
      <c r="B212" s="1">
        <v>2</v>
      </c>
      <c r="C212" s="3">
        <v>3.5000525007875116E-5</v>
      </c>
    </row>
    <row r="213" spans="1:3">
      <c r="A213" s="1">
        <v>253</v>
      </c>
      <c r="B213" s="1">
        <v>1</v>
      </c>
      <c r="C213" s="3">
        <v>1.7500262503937558E-5</v>
      </c>
    </row>
    <row r="214" spans="1:3">
      <c r="A214" s="1">
        <v>256</v>
      </c>
      <c r="B214" s="1">
        <v>1</v>
      </c>
      <c r="C214" s="3">
        <v>1.7500262503937558E-5</v>
      </c>
    </row>
    <row r="215" spans="1:3">
      <c r="A215" s="1">
        <v>260</v>
      </c>
      <c r="B215" s="1">
        <v>1</v>
      </c>
      <c r="C215" s="3">
        <v>1.7500262503937558E-5</v>
      </c>
    </row>
    <row r="216" spans="1:3">
      <c r="A216" s="1">
        <v>261</v>
      </c>
      <c r="B216" s="1">
        <v>1</v>
      </c>
      <c r="C216" s="3">
        <v>1.7500262503937558E-5</v>
      </c>
    </row>
    <row r="217" spans="1:3">
      <c r="A217" s="1">
        <v>263</v>
      </c>
      <c r="B217" s="1">
        <v>1</v>
      </c>
      <c r="C217" s="3">
        <v>1.7500262503937558E-5</v>
      </c>
    </row>
    <row r="218" spans="1:3">
      <c r="A218" s="1">
        <v>267</v>
      </c>
      <c r="B218" s="1">
        <v>1</v>
      </c>
      <c r="C218" s="3">
        <v>1.7500262503937558E-5</v>
      </c>
    </row>
    <row r="219" spans="1:3">
      <c r="A219" s="1">
        <v>268</v>
      </c>
      <c r="B219" s="1">
        <v>2</v>
      </c>
      <c r="C219" s="3">
        <v>3.5000525007875116E-5</v>
      </c>
    </row>
    <row r="220" spans="1:3">
      <c r="A220" s="1">
        <v>269</v>
      </c>
      <c r="B220" s="1">
        <v>2</v>
      </c>
      <c r="C220" s="3">
        <v>3.5000525007875116E-5</v>
      </c>
    </row>
    <row r="221" spans="1:3">
      <c r="A221" s="1">
        <v>270</v>
      </c>
      <c r="B221" s="1">
        <v>1</v>
      </c>
      <c r="C221" s="3">
        <v>1.7500262503937558E-5</v>
      </c>
    </row>
    <row r="222" spans="1:3">
      <c r="A222" s="1">
        <v>274</v>
      </c>
      <c r="B222" s="1">
        <v>1</v>
      </c>
      <c r="C222" s="3">
        <v>1.7500262503937558E-5</v>
      </c>
    </row>
    <row r="223" spans="1:3">
      <c r="A223" s="1">
        <v>275</v>
      </c>
      <c r="B223" s="1">
        <v>1</v>
      </c>
      <c r="C223" s="3">
        <v>1.7500262503937558E-5</v>
      </c>
    </row>
    <row r="224" spans="1:3">
      <c r="A224" s="1">
        <v>278</v>
      </c>
      <c r="B224" s="1">
        <v>1</v>
      </c>
      <c r="C224" s="3">
        <v>1.7500262503937558E-5</v>
      </c>
    </row>
    <row r="225" spans="1:3">
      <c r="A225" s="1">
        <v>279</v>
      </c>
      <c r="B225" s="1">
        <v>1</v>
      </c>
      <c r="C225" s="3">
        <v>1.7500262503937558E-5</v>
      </c>
    </row>
    <row r="226" spans="1:3">
      <c r="A226" s="1">
        <v>280</v>
      </c>
      <c r="B226" s="1">
        <v>1</v>
      </c>
      <c r="C226" s="3">
        <v>1.7500262503937558E-5</v>
      </c>
    </row>
    <row r="227" spans="1:3">
      <c r="A227" s="1">
        <v>281</v>
      </c>
      <c r="B227" s="1">
        <v>1</v>
      </c>
      <c r="C227" s="3">
        <v>1.7500262503937558E-5</v>
      </c>
    </row>
    <row r="228" spans="1:3">
      <c r="A228" s="1">
        <v>286</v>
      </c>
      <c r="B228" s="1">
        <v>1</v>
      </c>
      <c r="C228" s="3">
        <v>1.7500262503937558E-5</v>
      </c>
    </row>
    <row r="229" spans="1:3">
      <c r="A229" s="1">
        <v>292</v>
      </c>
      <c r="B229" s="1">
        <v>1</v>
      </c>
      <c r="C229" s="3">
        <v>1.7500262503937558E-5</v>
      </c>
    </row>
    <row r="230" spans="1:3">
      <c r="A230" s="1">
        <v>296</v>
      </c>
      <c r="B230" s="1">
        <v>1</v>
      </c>
      <c r="C230" s="3">
        <v>1.7500262503937558E-5</v>
      </c>
    </row>
    <row r="231" spans="1:3">
      <c r="A231" s="1">
        <v>306</v>
      </c>
      <c r="B231" s="1">
        <v>1</v>
      </c>
      <c r="C231" s="3">
        <v>1.7500262503937558E-5</v>
      </c>
    </row>
    <row r="232" spans="1:3">
      <c r="A232" s="1">
        <v>308</v>
      </c>
      <c r="B232" s="1">
        <v>1</v>
      </c>
      <c r="C232" s="3">
        <v>1.7500262503937558E-5</v>
      </c>
    </row>
    <row r="233" spans="1:3">
      <c r="A233" s="1">
        <v>309</v>
      </c>
      <c r="B233" s="1">
        <v>1</v>
      </c>
      <c r="C233" s="3">
        <v>1.7500262503937558E-5</v>
      </c>
    </row>
    <row r="234" spans="1:3">
      <c r="A234" s="1">
        <v>313</v>
      </c>
      <c r="B234" s="1">
        <v>1</v>
      </c>
      <c r="C234" s="3">
        <v>1.7500262503937558E-5</v>
      </c>
    </row>
    <row r="235" spans="1:3">
      <c r="A235" s="1">
        <v>315</v>
      </c>
      <c r="B235" s="1">
        <v>1</v>
      </c>
      <c r="C235" s="3">
        <v>1.7500262503937558E-5</v>
      </c>
    </row>
    <row r="236" spans="1:3">
      <c r="A236" s="1">
        <v>316</v>
      </c>
      <c r="B236" s="1">
        <v>1</v>
      </c>
      <c r="C236" s="3">
        <v>1.7500262503937558E-5</v>
      </c>
    </row>
    <row r="237" spans="1:3">
      <c r="A237" s="1">
        <v>317</v>
      </c>
      <c r="B237" s="1">
        <v>1</v>
      </c>
      <c r="C237" s="3">
        <v>1.7500262503937558E-5</v>
      </c>
    </row>
    <row r="238" spans="1:3">
      <c r="A238" s="1">
        <v>321</v>
      </c>
      <c r="B238" s="1">
        <v>1</v>
      </c>
      <c r="C238" s="3">
        <v>1.7500262503937558E-5</v>
      </c>
    </row>
    <row r="239" spans="1:3">
      <c r="A239" s="1">
        <v>322</v>
      </c>
      <c r="B239" s="1">
        <v>1</v>
      </c>
      <c r="C239" s="3">
        <v>1.7500262503937558E-5</v>
      </c>
    </row>
    <row r="240" spans="1:3">
      <c r="A240" s="1">
        <v>323</v>
      </c>
      <c r="B240" s="1">
        <v>1</v>
      </c>
      <c r="C240" s="3">
        <v>1.7500262503937558E-5</v>
      </c>
    </row>
    <row r="241" spans="1:3">
      <c r="A241" s="1">
        <v>327</v>
      </c>
      <c r="B241" s="1">
        <v>1</v>
      </c>
      <c r="C241" s="3">
        <v>1.7500262503937558E-5</v>
      </c>
    </row>
    <row r="242" spans="1:3">
      <c r="A242" s="1">
        <v>330</v>
      </c>
      <c r="B242" s="1">
        <v>1</v>
      </c>
      <c r="C242" s="3">
        <v>1.7500262503937558E-5</v>
      </c>
    </row>
    <row r="243" spans="1:3">
      <c r="A243" s="1">
        <v>331</v>
      </c>
      <c r="B243" s="1">
        <v>1</v>
      </c>
      <c r="C243" s="3">
        <v>1.7500262503937558E-5</v>
      </c>
    </row>
    <row r="244" spans="1:3">
      <c r="A244" s="1">
        <v>336</v>
      </c>
      <c r="B244" s="1">
        <v>1</v>
      </c>
      <c r="C244" s="3">
        <v>1.7500262503937558E-5</v>
      </c>
    </row>
    <row r="245" spans="1:3">
      <c r="A245" s="1">
        <v>342</v>
      </c>
      <c r="B245" s="1">
        <v>1</v>
      </c>
      <c r="C245" s="3">
        <v>1.7500262503937558E-5</v>
      </c>
    </row>
    <row r="246" spans="1:3">
      <c r="A246" s="1">
        <v>345</v>
      </c>
      <c r="B246" s="1">
        <v>1</v>
      </c>
      <c r="C246" s="3">
        <v>1.7500262503937558E-5</v>
      </c>
    </row>
    <row r="247" spans="1:3">
      <c r="A247" s="1">
        <v>346</v>
      </c>
      <c r="B247" s="1">
        <v>2</v>
      </c>
      <c r="C247" s="3">
        <v>3.5000525007875116E-5</v>
      </c>
    </row>
    <row r="248" spans="1:3">
      <c r="A248" s="1">
        <v>358</v>
      </c>
      <c r="B248" s="1">
        <v>1</v>
      </c>
      <c r="C248" s="3">
        <v>1.7500262503937558E-5</v>
      </c>
    </row>
    <row r="249" spans="1:3">
      <c r="A249" s="1">
        <v>359</v>
      </c>
      <c r="B249" s="1">
        <v>1</v>
      </c>
      <c r="C249" s="3">
        <v>1.7500262503937558E-5</v>
      </c>
    </row>
    <row r="250" spans="1:3">
      <c r="A250" s="1">
        <v>364</v>
      </c>
      <c r="B250" s="1">
        <v>1</v>
      </c>
      <c r="C250" s="3">
        <v>1.7500262503937558E-5</v>
      </c>
    </row>
    <row r="251" spans="1:3">
      <c r="A251" s="1">
        <v>376</v>
      </c>
      <c r="B251" s="1">
        <v>1</v>
      </c>
      <c r="C251" s="3">
        <v>1.7500262503937558E-5</v>
      </c>
    </row>
    <row r="252" spans="1:3">
      <c r="A252" s="1">
        <v>386</v>
      </c>
      <c r="B252" s="1">
        <v>1</v>
      </c>
      <c r="C252" s="3">
        <v>1.7500262503937558E-5</v>
      </c>
    </row>
    <row r="253" spans="1:3">
      <c r="A253" s="1">
        <v>387</v>
      </c>
      <c r="B253" s="1">
        <v>1</v>
      </c>
      <c r="C253" s="3">
        <v>1.7500262503937558E-5</v>
      </c>
    </row>
    <row r="254" spans="1:3">
      <c r="A254" s="1">
        <v>390</v>
      </c>
      <c r="B254" s="1">
        <v>1</v>
      </c>
      <c r="C254" s="3">
        <v>1.7500262503937558E-5</v>
      </c>
    </row>
    <row r="255" spans="1:3">
      <c r="A255" s="1">
        <v>398</v>
      </c>
      <c r="B255" s="1">
        <v>1</v>
      </c>
      <c r="C255" s="3">
        <v>1.7500262503937558E-5</v>
      </c>
    </row>
    <row r="256" spans="1:3">
      <c r="A256" s="1">
        <v>406</v>
      </c>
      <c r="B256" s="1">
        <v>1</v>
      </c>
      <c r="C256" s="3">
        <v>1.7500262503937558E-5</v>
      </c>
    </row>
    <row r="257" spans="1:3">
      <c r="A257" s="1">
        <v>416</v>
      </c>
      <c r="B257" s="1">
        <v>1</v>
      </c>
      <c r="C257" s="3">
        <v>1.7500262503937558E-5</v>
      </c>
    </row>
    <row r="258" spans="1:3">
      <c r="A258" s="1">
        <v>418</v>
      </c>
      <c r="B258" s="1">
        <v>1</v>
      </c>
      <c r="C258" s="3">
        <v>1.7500262503937558E-5</v>
      </c>
    </row>
    <row r="259" spans="1:3">
      <c r="A259" s="1">
        <v>435</v>
      </c>
      <c r="B259" s="1">
        <v>1</v>
      </c>
      <c r="C259" s="3">
        <v>1.7500262503937558E-5</v>
      </c>
    </row>
    <row r="260" spans="1:3">
      <c r="A260" s="1">
        <v>438</v>
      </c>
      <c r="B260" s="1">
        <v>1</v>
      </c>
      <c r="C260" s="3">
        <v>1.7500262503937558E-5</v>
      </c>
    </row>
    <row r="261" spans="1:3">
      <c r="A261" s="1">
        <v>472</v>
      </c>
      <c r="B261" s="1">
        <v>1</v>
      </c>
      <c r="C261" s="3">
        <v>1.7500262503937558E-5</v>
      </c>
    </row>
    <row r="262" spans="1:3">
      <c r="A262" s="1">
        <v>475</v>
      </c>
      <c r="B262" s="1">
        <v>1</v>
      </c>
      <c r="C262" s="3">
        <v>1.7500262503937558E-5</v>
      </c>
    </row>
    <row r="263" spans="1:3">
      <c r="A263" s="1">
        <v>478</v>
      </c>
      <c r="B263" s="1">
        <v>1</v>
      </c>
      <c r="C263" s="3">
        <v>1.7500262503937558E-5</v>
      </c>
    </row>
    <row r="264" spans="1:3">
      <c r="A264" s="1">
        <v>479</v>
      </c>
      <c r="B264" s="1">
        <v>1</v>
      </c>
      <c r="C264" s="3">
        <v>1.7500262503937558E-5</v>
      </c>
    </row>
    <row r="265" spans="1:3">
      <c r="A265" s="1">
        <v>490</v>
      </c>
      <c r="B265" s="1">
        <v>1</v>
      </c>
      <c r="C265" s="3">
        <v>1.7500262503937558E-5</v>
      </c>
    </row>
    <row r="266" spans="1:3">
      <c r="A266" s="1">
        <v>530</v>
      </c>
      <c r="B266" s="1">
        <v>1</v>
      </c>
      <c r="C266" s="3">
        <v>1.7500262503937558E-5</v>
      </c>
    </row>
    <row r="267" spans="1:3">
      <c r="A267" s="1">
        <v>536</v>
      </c>
      <c r="B267" s="1">
        <v>1</v>
      </c>
      <c r="C267" s="3">
        <v>1.7500262503937558E-5</v>
      </c>
    </row>
    <row r="268" spans="1:3">
      <c r="A268" s="1">
        <v>570</v>
      </c>
      <c r="B268" s="1">
        <v>2</v>
      </c>
      <c r="C268" s="3">
        <v>3.5000525007875116E-5</v>
      </c>
    </row>
    <row r="269" spans="1:3">
      <c r="A269" s="1">
        <v>599</v>
      </c>
      <c r="B269" s="1">
        <v>1</v>
      </c>
      <c r="C269" s="3">
        <v>1.7500262503937558E-5</v>
      </c>
    </row>
    <row r="270" spans="1:3">
      <c r="A270" s="1">
        <v>612</v>
      </c>
      <c r="B270" s="1">
        <v>1</v>
      </c>
      <c r="C270" s="3">
        <v>1.7500262503937558E-5</v>
      </c>
    </row>
    <row r="271" spans="1:3">
      <c r="A271" s="1">
        <v>620</v>
      </c>
      <c r="B271" s="1">
        <v>1</v>
      </c>
      <c r="C271" s="3">
        <v>1.7500262503937558E-5</v>
      </c>
    </row>
    <row r="272" spans="1:3">
      <c r="A272" s="1">
        <v>629</v>
      </c>
      <c r="B272" s="1">
        <v>1</v>
      </c>
      <c r="C272" s="3">
        <v>1.7500262503937558E-5</v>
      </c>
    </row>
    <row r="273" spans="1:3">
      <c r="A273" s="1">
        <v>654</v>
      </c>
      <c r="B273" s="1">
        <v>1</v>
      </c>
      <c r="C273" s="3">
        <v>1.7500262503937558E-5</v>
      </c>
    </row>
    <row r="274" spans="1:3">
      <c r="A274" s="1">
        <v>693</v>
      </c>
      <c r="B274" s="1">
        <v>1</v>
      </c>
      <c r="C274" s="3">
        <v>1.7500262503937558E-5</v>
      </c>
    </row>
    <row r="275" spans="1:3">
      <c r="A275" s="1">
        <v>777</v>
      </c>
      <c r="B275" s="1">
        <v>1</v>
      </c>
      <c r="C275" s="3">
        <v>1.7500262503937558E-5</v>
      </c>
    </row>
    <row r="276" spans="1:3">
      <c r="A276" s="1">
        <v>805</v>
      </c>
      <c r="B276" s="1">
        <v>1</v>
      </c>
      <c r="C276" s="3">
        <v>1.7500262503937558E-5</v>
      </c>
    </row>
    <row r="277" spans="1:3">
      <c r="A277" s="1">
        <v>837</v>
      </c>
      <c r="B277" s="1">
        <v>1</v>
      </c>
      <c r="C277" s="3">
        <v>1.7500262503937558E-5</v>
      </c>
    </row>
    <row r="278" spans="1:3">
      <c r="A278" s="1">
        <v>930</v>
      </c>
      <c r="B278" s="1">
        <v>1</v>
      </c>
      <c r="C278" s="3">
        <v>1.7500262503937558E-5</v>
      </c>
    </row>
    <row r="279" spans="1:3">
      <c r="A279" s="1">
        <v>1088</v>
      </c>
      <c r="B279" s="1">
        <v>1</v>
      </c>
      <c r="C279" s="3">
        <v>1.7500262503937558E-5</v>
      </c>
    </row>
    <row r="280" spans="1:3">
      <c r="A280" s="1">
        <v>1476</v>
      </c>
      <c r="B280" s="1">
        <v>1</v>
      </c>
      <c r="C280" s="3">
        <v>1.7500262503937558E-5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0"/>
  <sheetViews>
    <sheetView workbookViewId="0">
      <selection activeCell="H15" sqref="H15"/>
    </sheetView>
  </sheetViews>
  <sheetFormatPr defaultRowHeight="12.75"/>
  <cols>
    <col min="1" max="16384" width="9.140625" style="2"/>
  </cols>
  <sheetData>
    <row r="1" spans="1:7">
      <c r="A1" s="1" t="s">
        <v>4</v>
      </c>
      <c r="B1" s="1" t="s">
        <v>0</v>
      </c>
      <c r="C1" s="1" t="s">
        <v>1</v>
      </c>
      <c r="E1" s="1" t="s">
        <v>4</v>
      </c>
      <c r="F1" s="1" t="s">
        <v>1</v>
      </c>
      <c r="G1" s="1"/>
    </row>
    <row r="2" spans="1:7">
      <c r="A2" s="1">
        <v>0</v>
      </c>
      <c r="B2" s="1">
        <v>876671</v>
      </c>
      <c r="C2" s="3">
        <v>0.85233181275496905</v>
      </c>
      <c r="E2" s="1"/>
      <c r="F2" s="1"/>
      <c r="G2" s="3"/>
    </row>
    <row r="3" spans="1:7">
      <c r="A3" s="1">
        <v>1</v>
      </c>
      <c r="B3" s="1">
        <v>76471</v>
      </c>
      <c r="C3" s="3">
        <v>7.4347920774367166E-2</v>
      </c>
      <c r="E3" s="1">
        <v>1</v>
      </c>
      <c r="F3" s="6">
        <f>C3/(1-$C$2)</f>
        <v>0.50347960628106769</v>
      </c>
      <c r="G3" s="3"/>
    </row>
    <row r="4" spans="1:7">
      <c r="A4" s="1">
        <v>2</v>
      </c>
      <c r="B4" s="1">
        <v>25742</v>
      </c>
      <c r="C4" s="3">
        <v>2.5027319854242256E-2</v>
      </c>
      <c r="E4" s="1">
        <v>2</v>
      </c>
      <c r="F4" s="6">
        <f t="shared" ref="F4:F22" si="0">C4/(1-$C$2)</f>
        <v>0.16948349079895966</v>
      </c>
      <c r="G4" s="3"/>
    </row>
    <row r="5" spans="1:7">
      <c r="A5" s="1">
        <v>3</v>
      </c>
      <c r="B5" s="1">
        <v>13304</v>
      </c>
      <c r="C5" s="3">
        <v>1.2934638464021405E-2</v>
      </c>
      <c r="E5" s="1">
        <v>3</v>
      </c>
      <c r="F5" s="6">
        <f t="shared" si="0"/>
        <v>8.7592586496362354E-2</v>
      </c>
      <c r="G5" s="3"/>
    </row>
    <row r="6" spans="1:7">
      <c r="A6" s="1">
        <v>4</v>
      </c>
      <c r="B6" s="1">
        <v>8006</v>
      </c>
      <c r="C6" s="3">
        <v>7.7837278670291159E-3</v>
      </c>
      <c r="E6" s="1">
        <v>4</v>
      </c>
      <c r="F6" s="6">
        <f t="shared" si="0"/>
        <v>5.2710932613490448E-2</v>
      </c>
      <c r="G6" s="3"/>
    </row>
    <row r="7" spans="1:7">
      <c r="A7" s="1">
        <v>5</v>
      </c>
      <c r="B7" s="1">
        <v>5489</v>
      </c>
      <c r="C7" s="3">
        <v>5.336607826895181E-3</v>
      </c>
      <c r="E7" s="1">
        <v>5</v>
      </c>
      <c r="F7" s="6">
        <f t="shared" si="0"/>
        <v>3.6139184251242705E-2</v>
      </c>
      <c r="G7" s="3"/>
    </row>
    <row r="8" spans="1:7">
      <c r="A8" s="1">
        <v>6</v>
      </c>
      <c r="B8" s="1">
        <v>3947</v>
      </c>
      <c r="C8" s="3">
        <v>3.837418672391197E-3</v>
      </c>
      <c r="E8" s="1">
        <v>6</v>
      </c>
      <c r="F8" s="6">
        <f t="shared" si="0"/>
        <v>2.598676630345326E-2</v>
      </c>
      <c r="G8" s="3"/>
    </row>
    <row r="9" spans="1:7">
      <c r="A9" s="1">
        <v>7</v>
      </c>
      <c r="B9" s="1">
        <v>2898</v>
      </c>
      <c r="C9" s="3">
        <v>2.8175422631339471E-3</v>
      </c>
      <c r="E9" s="1">
        <v>7</v>
      </c>
      <c r="F9" s="6">
        <f t="shared" si="0"/>
        <v>1.9080225170359146E-2</v>
      </c>
      <c r="G9" s="3"/>
    </row>
    <row r="10" spans="1:7">
      <c r="A10" s="1">
        <v>8</v>
      </c>
      <c r="B10" s="1">
        <v>2270</v>
      </c>
      <c r="C10" s="3">
        <v>2.2069775491076809E-3</v>
      </c>
      <c r="E10" s="1">
        <v>8</v>
      </c>
      <c r="F10" s="6">
        <f t="shared" si="0"/>
        <v>1.4945517990584977E-2</v>
      </c>
      <c r="G10" s="3"/>
    </row>
    <row r="11" spans="1:7">
      <c r="A11" s="1">
        <v>9</v>
      </c>
      <c r="B11" s="1">
        <v>1810</v>
      </c>
      <c r="C11" s="3">
        <v>1.759748618451499E-3</v>
      </c>
      <c r="E11" s="1">
        <v>9</v>
      </c>
      <c r="F11" s="6">
        <f t="shared" si="0"/>
        <v>1.19169108206867E-2</v>
      </c>
      <c r="G11" s="3"/>
    </row>
    <row r="12" spans="1:7">
      <c r="A12" s="1">
        <v>10</v>
      </c>
      <c r="B12" s="1">
        <v>1500</v>
      </c>
      <c r="C12" s="3">
        <v>1.4583552086614633E-3</v>
      </c>
      <c r="E12" s="1">
        <v>10</v>
      </c>
      <c r="F12" s="6">
        <f t="shared" si="0"/>
        <v>9.8758929453204702E-3</v>
      </c>
      <c r="G12" s="3"/>
    </row>
    <row r="13" spans="1:7">
      <c r="A13" s="1">
        <v>11</v>
      </c>
      <c r="B13" s="1">
        <v>1178</v>
      </c>
      <c r="C13" s="3">
        <v>1.1452949572021357E-3</v>
      </c>
      <c r="E13" s="1">
        <v>11</v>
      </c>
      <c r="F13" s="6">
        <f t="shared" si="0"/>
        <v>7.7558679263916748E-3</v>
      </c>
      <c r="G13" s="3"/>
    </row>
    <row r="14" spans="1:7">
      <c r="A14" s="1">
        <v>12</v>
      </c>
      <c r="B14" s="1">
        <v>1010</v>
      </c>
      <c r="C14" s="3">
        <v>9.8195917383205196E-4</v>
      </c>
      <c r="E14" s="1">
        <v>12</v>
      </c>
      <c r="F14" s="6">
        <f t="shared" si="0"/>
        <v>6.6497679165157834E-3</v>
      </c>
      <c r="G14" s="3"/>
    </row>
    <row r="15" spans="1:7">
      <c r="A15" s="1">
        <v>13</v>
      </c>
      <c r="B15" s="1">
        <v>865</v>
      </c>
      <c r="C15" s="3">
        <v>8.4098483699477711E-4</v>
      </c>
      <c r="E15" s="1">
        <v>13</v>
      </c>
      <c r="F15" s="6">
        <f t="shared" si="0"/>
        <v>5.6950982651348039E-3</v>
      </c>
      <c r="G15" s="3"/>
    </row>
    <row r="16" spans="1:7">
      <c r="A16" s="1">
        <v>14</v>
      </c>
      <c r="B16" s="1">
        <v>740</v>
      </c>
      <c r="C16" s="3">
        <v>7.1945523627298851E-4</v>
      </c>
      <c r="E16" s="1">
        <v>14</v>
      </c>
      <c r="F16" s="6">
        <f t="shared" si="0"/>
        <v>4.8721071863580979E-3</v>
      </c>
      <c r="G16" s="3"/>
    </row>
    <row r="17" spans="1:7">
      <c r="A17" s="1">
        <v>15</v>
      </c>
      <c r="B17" s="1">
        <v>622</v>
      </c>
      <c r="C17" s="3">
        <v>6.0473129319162002E-4</v>
      </c>
      <c r="E17" s="1">
        <v>15</v>
      </c>
      <c r="F17" s="6">
        <f t="shared" si="0"/>
        <v>4.0952036079928873E-3</v>
      </c>
      <c r="G17" s="3"/>
    </row>
    <row r="18" spans="1:7">
      <c r="A18" s="1">
        <v>16</v>
      </c>
      <c r="B18" s="1">
        <v>531</v>
      </c>
      <c r="C18" s="3">
        <v>5.1625774386615802E-4</v>
      </c>
      <c r="E18" s="1">
        <v>16</v>
      </c>
      <c r="F18" s="6">
        <f t="shared" si="0"/>
        <v>3.4960661026434462E-3</v>
      </c>
      <c r="G18" s="3"/>
    </row>
    <row r="19" spans="1:7">
      <c r="A19" s="1">
        <v>17</v>
      </c>
      <c r="B19" s="1">
        <v>477</v>
      </c>
      <c r="C19" s="3">
        <v>4.6375695635434528E-4</v>
      </c>
      <c r="E19" s="1">
        <v>17</v>
      </c>
      <c r="F19" s="6">
        <f t="shared" si="0"/>
        <v>3.1405339566119091E-3</v>
      </c>
      <c r="G19" s="3"/>
    </row>
    <row r="20" spans="1:7">
      <c r="A20" s="1">
        <v>18</v>
      </c>
      <c r="B20" s="1">
        <v>417</v>
      </c>
      <c r="C20" s="3">
        <v>4.0542274800788676E-4</v>
      </c>
      <c r="E20" s="1">
        <v>18</v>
      </c>
      <c r="F20" s="6">
        <f t="shared" si="0"/>
        <v>2.7454982387990902E-3</v>
      </c>
      <c r="G20" s="3"/>
    </row>
    <row r="21" spans="1:7">
      <c r="A21" s="1">
        <v>19</v>
      </c>
      <c r="B21" s="1">
        <v>395</v>
      </c>
      <c r="C21" s="3">
        <v>3.8403353828085195E-4</v>
      </c>
      <c r="E21" s="1">
        <v>19</v>
      </c>
      <c r="F21" s="6">
        <f t="shared" si="0"/>
        <v>2.6006518089343902E-3</v>
      </c>
      <c r="G21" s="3"/>
    </row>
    <row r="22" spans="1:7">
      <c r="A22" s="1">
        <v>20</v>
      </c>
      <c r="B22" s="1">
        <v>323</v>
      </c>
      <c r="C22" s="3">
        <v>3.1403248826510175E-4</v>
      </c>
      <c r="E22" s="1">
        <v>20</v>
      </c>
      <c r="F22" s="6">
        <f t="shared" si="0"/>
        <v>2.1266089475590077E-3</v>
      </c>
      <c r="G22" s="5"/>
    </row>
    <row r="23" spans="1:7">
      <c r="A23" s="1">
        <v>21</v>
      </c>
      <c r="B23" s="1">
        <v>306</v>
      </c>
      <c r="C23" s="3">
        <v>2.975044625669385E-4</v>
      </c>
      <c r="E23" s="4" t="s">
        <v>3</v>
      </c>
      <c r="F23" s="5">
        <f>1-SUM(F3:F22)</f>
        <v>2.5611482371531324E-2</v>
      </c>
    </row>
    <row r="24" spans="1:7">
      <c r="A24" s="1">
        <v>22</v>
      </c>
      <c r="B24" s="1">
        <v>255</v>
      </c>
      <c r="C24" s="3">
        <v>2.4792038547244872E-4</v>
      </c>
    </row>
    <row r="25" spans="1:7">
      <c r="A25" s="1">
        <v>23</v>
      </c>
      <c r="B25" s="1">
        <v>241</v>
      </c>
      <c r="C25" s="3">
        <v>2.3430907019160842E-4</v>
      </c>
    </row>
    <row r="26" spans="1:7">
      <c r="A26" s="1">
        <v>24</v>
      </c>
      <c r="B26" s="1">
        <v>212</v>
      </c>
      <c r="C26" s="3">
        <v>2.0611420282415347E-4</v>
      </c>
    </row>
    <row r="27" spans="1:7">
      <c r="A27" s="1">
        <v>25</v>
      </c>
      <c r="B27" s="1">
        <v>186</v>
      </c>
      <c r="C27" s="3">
        <v>1.8083604587402143E-4</v>
      </c>
    </row>
    <row r="28" spans="1:7">
      <c r="A28" s="1">
        <v>26</v>
      </c>
      <c r="B28" s="1">
        <v>151</v>
      </c>
      <c r="C28" s="3">
        <v>1.4680775767192064E-4</v>
      </c>
    </row>
    <row r="29" spans="1:7">
      <c r="A29" s="1">
        <v>27</v>
      </c>
      <c r="B29" s="1">
        <v>136</v>
      </c>
      <c r="C29" s="3">
        <v>1.3222420558530601E-4</v>
      </c>
    </row>
    <row r="30" spans="1:7">
      <c r="A30" s="1">
        <v>28</v>
      </c>
      <c r="B30" s="1">
        <v>139</v>
      </c>
      <c r="C30" s="3">
        <v>1.3514091600262893E-4</v>
      </c>
    </row>
    <row r="31" spans="1:7">
      <c r="A31" s="1">
        <v>29</v>
      </c>
      <c r="B31" s="1">
        <v>141</v>
      </c>
      <c r="C31" s="3">
        <v>1.3708538961417754E-4</v>
      </c>
    </row>
    <row r="32" spans="1:7">
      <c r="A32" s="1">
        <v>30</v>
      </c>
      <c r="B32" s="1">
        <v>125</v>
      </c>
      <c r="C32" s="3">
        <v>1.2152960072178861E-4</v>
      </c>
    </row>
    <row r="33" spans="1:3">
      <c r="A33" s="1">
        <v>31</v>
      </c>
      <c r="B33" s="1">
        <v>119</v>
      </c>
      <c r="C33" s="3">
        <v>1.1569617988714275E-4</v>
      </c>
    </row>
    <row r="34" spans="1:3">
      <c r="A34" s="1">
        <v>32</v>
      </c>
      <c r="B34" s="1">
        <v>100</v>
      </c>
      <c r="C34" s="3">
        <v>9.7223680577430879E-5</v>
      </c>
    </row>
    <row r="35" spans="1:3">
      <c r="A35" s="1">
        <v>33</v>
      </c>
      <c r="B35" s="1">
        <v>94</v>
      </c>
      <c r="C35" s="3">
        <v>9.1390259742785024E-5</v>
      </c>
    </row>
    <row r="36" spans="1:3">
      <c r="A36" s="1">
        <v>34</v>
      </c>
      <c r="B36" s="1">
        <v>100</v>
      </c>
      <c r="C36" s="3">
        <v>9.7223680577430879E-5</v>
      </c>
    </row>
    <row r="37" spans="1:3">
      <c r="A37" s="1">
        <v>35</v>
      </c>
      <c r="B37" s="1">
        <v>80</v>
      </c>
      <c r="C37" s="3">
        <v>7.77789444619447E-5</v>
      </c>
    </row>
    <row r="38" spans="1:3">
      <c r="A38" s="1">
        <v>36</v>
      </c>
      <c r="B38" s="1">
        <v>79</v>
      </c>
      <c r="C38" s="3">
        <v>7.6806707656170393E-5</v>
      </c>
    </row>
    <row r="39" spans="1:3">
      <c r="A39" s="1">
        <v>37</v>
      </c>
      <c r="B39" s="1">
        <v>84</v>
      </c>
      <c r="C39" s="3">
        <v>8.1667891685041941E-5</v>
      </c>
    </row>
    <row r="40" spans="1:3">
      <c r="A40" s="1">
        <v>38</v>
      </c>
      <c r="B40" s="1">
        <v>71</v>
      </c>
      <c r="C40" s="3">
        <v>6.9028813209975925E-5</v>
      </c>
    </row>
    <row r="41" spans="1:3">
      <c r="A41" s="1">
        <v>39</v>
      </c>
      <c r="B41" s="1">
        <v>67</v>
      </c>
      <c r="C41" s="3">
        <v>6.5139865986878684E-5</v>
      </c>
    </row>
    <row r="42" spans="1:3">
      <c r="A42" s="1">
        <v>40</v>
      </c>
      <c r="B42" s="1">
        <v>60</v>
      </c>
      <c r="C42" s="3">
        <v>5.8334208346458529E-5</v>
      </c>
    </row>
    <row r="43" spans="1:3">
      <c r="A43" s="1">
        <v>41</v>
      </c>
      <c r="B43" s="1">
        <v>60</v>
      </c>
      <c r="C43" s="3">
        <v>5.8334208346458529E-5</v>
      </c>
    </row>
    <row r="44" spans="1:3">
      <c r="A44" s="1">
        <v>42</v>
      </c>
      <c r="B44" s="1">
        <v>57</v>
      </c>
      <c r="C44" s="3">
        <v>5.5417497929135601E-5</v>
      </c>
    </row>
    <row r="45" spans="1:3">
      <c r="A45" s="1">
        <v>43</v>
      </c>
      <c r="B45" s="1">
        <v>62</v>
      </c>
      <c r="C45" s="3">
        <v>6.0278681958007142E-5</v>
      </c>
    </row>
    <row r="46" spans="1:3">
      <c r="A46" s="1">
        <v>44</v>
      </c>
      <c r="B46" s="1">
        <v>51</v>
      </c>
      <c r="C46" s="3">
        <v>4.9584077094489746E-5</v>
      </c>
    </row>
    <row r="47" spans="1:3">
      <c r="A47" s="1">
        <v>45</v>
      </c>
      <c r="B47" s="1">
        <v>48</v>
      </c>
      <c r="C47" s="3">
        <v>4.6667366677166826E-5</v>
      </c>
    </row>
    <row r="48" spans="1:3">
      <c r="A48" s="1">
        <v>46</v>
      </c>
      <c r="B48" s="1">
        <v>38</v>
      </c>
      <c r="C48" s="3">
        <v>3.6944998619423736E-5</v>
      </c>
    </row>
    <row r="49" spans="1:3">
      <c r="A49" s="1">
        <v>47</v>
      </c>
      <c r="B49" s="1">
        <v>40</v>
      </c>
      <c r="C49" s="3">
        <v>3.888947223097235E-5</v>
      </c>
    </row>
    <row r="50" spans="1:3">
      <c r="A50" s="1">
        <v>48</v>
      </c>
      <c r="B50" s="1">
        <v>47</v>
      </c>
      <c r="C50" s="3">
        <v>4.5695129871392512E-5</v>
      </c>
    </row>
    <row r="51" spans="1:3">
      <c r="A51" s="1">
        <v>49</v>
      </c>
      <c r="B51" s="1">
        <v>25</v>
      </c>
      <c r="C51" s="3">
        <v>2.430592014435772E-5</v>
      </c>
    </row>
    <row r="52" spans="1:3">
      <c r="A52" s="1">
        <v>50</v>
      </c>
      <c r="B52" s="1">
        <v>25</v>
      </c>
      <c r="C52" s="3">
        <v>2.430592014435772E-5</v>
      </c>
    </row>
    <row r="53" spans="1:3">
      <c r="A53" s="1">
        <v>51</v>
      </c>
      <c r="B53" s="1">
        <v>31</v>
      </c>
      <c r="C53" s="3">
        <v>3.0139340979003571E-5</v>
      </c>
    </row>
    <row r="54" spans="1:3">
      <c r="A54" s="1">
        <v>52</v>
      </c>
      <c r="B54" s="1">
        <v>27</v>
      </c>
      <c r="C54" s="3">
        <v>2.6250393755906337E-5</v>
      </c>
    </row>
    <row r="55" spans="1:3">
      <c r="A55" s="1">
        <v>53</v>
      </c>
      <c r="B55" s="1">
        <v>30</v>
      </c>
      <c r="C55" s="3">
        <v>2.9167104173229264E-5</v>
      </c>
    </row>
    <row r="56" spans="1:3">
      <c r="A56" s="1">
        <v>54</v>
      </c>
      <c r="B56" s="1">
        <v>17</v>
      </c>
      <c r="C56" s="3">
        <v>1.6528025698163251E-5</v>
      </c>
    </row>
    <row r="57" spans="1:3">
      <c r="A57" s="1">
        <v>55</v>
      </c>
      <c r="B57" s="1">
        <v>30</v>
      </c>
      <c r="C57" s="3">
        <v>2.9167104173229264E-5</v>
      </c>
    </row>
    <row r="58" spans="1:3">
      <c r="A58" s="1">
        <v>56</v>
      </c>
      <c r="B58" s="1">
        <v>24</v>
      </c>
      <c r="C58" s="3">
        <v>2.3333683338583413E-5</v>
      </c>
    </row>
    <row r="59" spans="1:3">
      <c r="A59" s="1">
        <v>57</v>
      </c>
      <c r="B59" s="1">
        <v>22</v>
      </c>
      <c r="C59" s="3">
        <v>2.1389209727034792E-5</v>
      </c>
    </row>
    <row r="60" spans="1:3">
      <c r="A60" s="1">
        <v>58</v>
      </c>
      <c r="B60" s="1">
        <v>14</v>
      </c>
      <c r="C60" s="3">
        <v>1.3611315280840324E-5</v>
      </c>
    </row>
    <row r="61" spans="1:3">
      <c r="A61" s="1">
        <v>59</v>
      </c>
      <c r="B61" s="1">
        <v>28</v>
      </c>
      <c r="C61" s="3">
        <v>2.7222630561680647E-5</v>
      </c>
    </row>
    <row r="62" spans="1:3">
      <c r="A62" s="1">
        <v>60</v>
      </c>
      <c r="B62" s="1">
        <v>17</v>
      </c>
      <c r="C62" s="3">
        <v>1.6528025698163251E-5</v>
      </c>
    </row>
    <row r="63" spans="1:3">
      <c r="A63" s="1">
        <v>61</v>
      </c>
      <c r="B63" s="1">
        <v>10</v>
      </c>
      <c r="C63" s="3">
        <v>9.7223680577430875E-6</v>
      </c>
    </row>
    <row r="64" spans="1:3">
      <c r="A64" s="1">
        <v>62</v>
      </c>
      <c r="B64" s="1">
        <v>19</v>
      </c>
      <c r="C64" s="3">
        <v>1.8472499309711868E-5</v>
      </c>
    </row>
    <row r="65" spans="1:3">
      <c r="A65" s="1">
        <v>63</v>
      </c>
      <c r="B65" s="1">
        <v>13</v>
      </c>
      <c r="C65" s="3">
        <v>1.2639078475066015E-5</v>
      </c>
    </row>
    <row r="66" spans="1:3">
      <c r="A66" s="1">
        <v>64</v>
      </c>
      <c r="B66" s="1">
        <v>11</v>
      </c>
      <c r="C66" s="3">
        <v>1.0694604863517396E-5</v>
      </c>
    </row>
    <row r="67" spans="1:3">
      <c r="A67" s="1">
        <v>65</v>
      </c>
      <c r="B67" s="1">
        <v>11</v>
      </c>
      <c r="C67" s="3">
        <v>1.0694604863517396E-5</v>
      </c>
    </row>
    <row r="68" spans="1:3">
      <c r="A68" s="1">
        <v>66</v>
      </c>
      <c r="B68" s="1">
        <v>12</v>
      </c>
      <c r="C68" s="3">
        <v>1.1666841669291706E-5</v>
      </c>
    </row>
    <row r="69" spans="1:3">
      <c r="A69" s="1">
        <v>67</v>
      </c>
      <c r="B69" s="1">
        <v>9</v>
      </c>
      <c r="C69" s="3">
        <v>8.750131251968779E-6</v>
      </c>
    </row>
    <row r="70" spans="1:3">
      <c r="A70" s="1">
        <v>68</v>
      </c>
      <c r="B70" s="1">
        <v>11</v>
      </c>
      <c r="C70" s="3">
        <v>1.0694604863517396E-5</v>
      </c>
    </row>
    <row r="71" spans="1:3">
      <c r="A71" s="1">
        <v>69</v>
      </c>
      <c r="B71" s="1">
        <v>12</v>
      </c>
      <c r="C71" s="3">
        <v>1.1666841669291706E-5</v>
      </c>
    </row>
    <row r="72" spans="1:3">
      <c r="A72" s="1">
        <v>70</v>
      </c>
      <c r="B72" s="1">
        <v>10</v>
      </c>
      <c r="C72" s="3">
        <v>9.7223680577430875E-6</v>
      </c>
    </row>
    <row r="73" spans="1:3">
      <c r="A73" s="1">
        <v>71</v>
      </c>
      <c r="B73" s="1">
        <v>13</v>
      </c>
      <c r="C73" s="3">
        <v>1.2639078475066015E-5</v>
      </c>
    </row>
    <row r="74" spans="1:3">
      <c r="A74" s="1">
        <v>72</v>
      </c>
      <c r="B74" s="1">
        <v>4</v>
      </c>
      <c r="C74" s="3">
        <v>3.8889472230972352E-6</v>
      </c>
    </row>
    <row r="75" spans="1:3">
      <c r="A75" s="1">
        <v>73</v>
      </c>
      <c r="B75" s="1">
        <v>11</v>
      </c>
      <c r="C75" s="3">
        <v>1.0694604863517396E-5</v>
      </c>
    </row>
    <row r="76" spans="1:3">
      <c r="A76" s="1">
        <v>74</v>
      </c>
      <c r="B76" s="1">
        <v>12</v>
      </c>
      <c r="C76" s="3">
        <v>1.1666841669291706E-5</v>
      </c>
    </row>
    <row r="77" spans="1:3">
      <c r="A77" s="1">
        <v>75</v>
      </c>
      <c r="B77" s="1">
        <v>14</v>
      </c>
      <c r="C77" s="3">
        <v>1.3611315280840324E-5</v>
      </c>
    </row>
    <row r="78" spans="1:3">
      <c r="A78" s="1">
        <v>76</v>
      </c>
      <c r="B78" s="1">
        <v>6</v>
      </c>
      <c r="C78" s="3">
        <v>5.8334208346458532E-6</v>
      </c>
    </row>
    <row r="79" spans="1:3">
      <c r="A79" s="1">
        <v>77</v>
      </c>
      <c r="B79" s="1">
        <v>8</v>
      </c>
      <c r="C79" s="3">
        <v>7.7778944461944704E-6</v>
      </c>
    </row>
    <row r="80" spans="1:3">
      <c r="A80" s="1">
        <v>78</v>
      </c>
      <c r="B80" s="1">
        <v>8</v>
      </c>
      <c r="C80" s="3">
        <v>7.7778944461944704E-6</v>
      </c>
    </row>
    <row r="81" spans="1:3">
      <c r="A81" s="1">
        <v>79</v>
      </c>
      <c r="B81" s="1">
        <v>5</v>
      </c>
      <c r="C81" s="3">
        <v>4.8611840288715438E-6</v>
      </c>
    </row>
    <row r="82" spans="1:3">
      <c r="A82" s="1">
        <v>80</v>
      </c>
      <c r="B82" s="1">
        <v>3</v>
      </c>
      <c r="C82" s="3">
        <v>2.9167104173229266E-6</v>
      </c>
    </row>
    <row r="83" spans="1:3">
      <c r="A83" s="1">
        <v>81</v>
      </c>
      <c r="B83" s="1">
        <v>9</v>
      </c>
      <c r="C83" s="3">
        <v>8.750131251968779E-6</v>
      </c>
    </row>
    <row r="84" spans="1:3">
      <c r="A84" s="1">
        <v>82</v>
      </c>
      <c r="B84" s="1">
        <v>4</v>
      </c>
      <c r="C84" s="3">
        <v>3.8889472230972352E-6</v>
      </c>
    </row>
    <row r="85" spans="1:3">
      <c r="A85" s="1">
        <v>83</v>
      </c>
      <c r="B85" s="1">
        <v>9</v>
      </c>
      <c r="C85" s="3">
        <v>8.750131251968779E-6</v>
      </c>
    </row>
    <row r="86" spans="1:3">
      <c r="A86" s="1">
        <v>84</v>
      </c>
      <c r="B86" s="1">
        <v>11</v>
      </c>
      <c r="C86" s="3">
        <v>1.0694604863517396E-5</v>
      </c>
    </row>
    <row r="87" spans="1:3">
      <c r="A87" s="1">
        <v>85</v>
      </c>
      <c r="B87" s="1">
        <v>8</v>
      </c>
      <c r="C87" s="3">
        <v>7.7778944461944704E-6</v>
      </c>
    </row>
    <row r="88" spans="1:3">
      <c r="A88" s="1">
        <v>86</v>
      </c>
      <c r="B88" s="1">
        <v>9</v>
      </c>
      <c r="C88" s="3">
        <v>8.750131251968779E-6</v>
      </c>
    </row>
    <row r="89" spans="1:3">
      <c r="A89" s="1">
        <v>87</v>
      </c>
      <c r="B89" s="1">
        <v>4</v>
      </c>
      <c r="C89" s="3">
        <v>3.8889472230972352E-6</v>
      </c>
    </row>
    <row r="90" spans="1:3">
      <c r="A90" s="1">
        <v>88</v>
      </c>
      <c r="B90" s="1">
        <v>9</v>
      </c>
      <c r="C90" s="3">
        <v>8.750131251968779E-6</v>
      </c>
    </row>
    <row r="91" spans="1:3">
      <c r="A91" s="1">
        <v>89</v>
      </c>
      <c r="B91" s="1">
        <v>4</v>
      </c>
      <c r="C91" s="3">
        <v>3.8889472230972352E-6</v>
      </c>
    </row>
    <row r="92" spans="1:3">
      <c r="A92" s="1">
        <v>90</v>
      </c>
      <c r="B92" s="1">
        <v>4</v>
      </c>
      <c r="C92" s="3">
        <v>3.8889472230972352E-6</v>
      </c>
    </row>
    <row r="93" spans="1:3">
      <c r="A93" s="1">
        <v>91</v>
      </c>
      <c r="B93" s="1">
        <v>8</v>
      </c>
      <c r="C93" s="3">
        <v>7.7778944461944704E-6</v>
      </c>
    </row>
    <row r="94" spans="1:3">
      <c r="A94" s="1">
        <v>92</v>
      </c>
      <c r="B94" s="1">
        <v>8</v>
      </c>
      <c r="C94" s="3">
        <v>7.7778944461944704E-6</v>
      </c>
    </row>
    <row r="95" spans="1:3">
      <c r="A95" s="1">
        <v>93</v>
      </c>
      <c r="B95" s="1">
        <v>4</v>
      </c>
      <c r="C95" s="3">
        <v>3.8889472230972352E-6</v>
      </c>
    </row>
    <row r="96" spans="1:3">
      <c r="A96" s="1">
        <v>94</v>
      </c>
      <c r="B96" s="1">
        <v>2</v>
      </c>
      <c r="C96" s="3">
        <v>1.9444736115486176E-6</v>
      </c>
    </row>
    <row r="97" spans="1:3">
      <c r="A97" s="1">
        <v>95</v>
      </c>
      <c r="B97" s="1">
        <v>4</v>
      </c>
      <c r="C97" s="3">
        <v>3.8889472230972352E-6</v>
      </c>
    </row>
    <row r="98" spans="1:3">
      <c r="A98" s="1">
        <v>96</v>
      </c>
      <c r="B98" s="1">
        <v>4</v>
      </c>
      <c r="C98" s="3">
        <v>3.8889472230972352E-6</v>
      </c>
    </row>
    <row r="99" spans="1:3">
      <c r="A99" s="1">
        <v>97</v>
      </c>
      <c r="B99" s="1">
        <v>1</v>
      </c>
      <c r="C99" s="3">
        <v>9.722368057743088E-7</v>
      </c>
    </row>
    <row r="100" spans="1:3">
      <c r="A100" s="1">
        <v>98</v>
      </c>
      <c r="B100" s="1">
        <v>5</v>
      </c>
      <c r="C100" s="3">
        <v>4.8611840288715438E-6</v>
      </c>
    </row>
    <row r="101" spans="1:3">
      <c r="A101" s="1">
        <v>99</v>
      </c>
      <c r="B101" s="1">
        <v>5</v>
      </c>
      <c r="C101" s="3">
        <v>4.8611840288715438E-6</v>
      </c>
    </row>
    <row r="102" spans="1:3">
      <c r="A102" s="1">
        <v>100</v>
      </c>
      <c r="B102" s="1">
        <v>7</v>
      </c>
      <c r="C102" s="3">
        <v>6.8056576404201618E-6</v>
      </c>
    </row>
    <row r="103" spans="1:3">
      <c r="A103" s="1">
        <v>101</v>
      </c>
      <c r="B103" s="1">
        <v>1</v>
      </c>
      <c r="C103" s="3">
        <v>9.722368057743088E-7</v>
      </c>
    </row>
    <row r="104" spans="1:3">
      <c r="A104" s="1">
        <v>103</v>
      </c>
      <c r="B104" s="1">
        <v>1</v>
      </c>
      <c r="C104" s="3">
        <v>9.722368057743088E-7</v>
      </c>
    </row>
    <row r="105" spans="1:3">
      <c r="A105" s="1">
        <v>105</v>
      </c>
      <c r="B105" s="1">
        <v>5</v>
      </c>
      <c r="C105" s="3">
        <v>4.8611840288715438E-6</v>
      </c>
    </row>
    <row r="106" spans="1:3">
      <c r="A106" s="1">
        <v>106</v>
      </c>
      <c r="B106" s="1">
        <v>3</v>
      </c>
      <c r="C106" s="3">
        <v>2.9167104173229266E-6</v>
      </c>
    </row>
    <row r="107" spans="1:3">
      <c r="A107" s="1">
        <v>107</v>
      </c>
      <c r="B107" s="1">
        <v>3</v>
      </c>
      <c r="C107" s="3">
        <v>2.9167104173229266E-6</v>
      </c>
    </row>
    <row r="108" spans="1:3">
      <c r="A108" s="1">
        <v>108</v>
      </c>
      <c r="B108" s="1">
        <v>3</v>
      </c>
      <c r="C108" s="3">
        <v>2.9167104173229266E-6</v>
      </c>
    </row>
    <row r="109" spans="1:3">
      <c r="A109" s="1">
        <v>109</v>
      </c>
      <c r="B109" s="1">
        <v>1</v>
      </c>
      <c r="C109" s="3">
        <v>9.722368057743088E-7</v>
      </c>
    </row>
    <row r="110" spans="1:3">
      <c r="A110" s="1">
        <v>110</v>
      </c>
      <c r="B110" s="1">
        <v>2</v>
      </c>
      <c r="C110" s="3">
        <v>1.9444736115486176E-6</v>
      </c>
    </row>
    <row r="111" spans="1:3">
      <c r="A111" s="1">
        <v>111</v>
      </c>
      <c r="B111" s="1">
        <v>2</v>
      </c>
      <c r="C111" s="3">
        <v>1.9444736115486176E-6</v>
      </c>
    </row>
    <row r="112" spans="1:3">
      <c r="A112" s="1">
        <v>112</v>
      </c>
      <c r="B112" s="1">
        <v>2</v>
      </c>
      <c r="C112" s="3">
        <v>1.9444736115486176E-6</v>
      </c>
    </row>
    <row r="113" spans="1:3">
      <c r="A113" s="1">
        <v>113</v>
      </c>
      <c r="B113" s="1">
        <v>4</v>
      </c>
      <c r="C113" s="3">
        <v>3.8889472230972352E-6</v>
      </c>
    </row>
    <row r="114" spans="1:3">
      <c r="A114" s="1">
        <v>114</v>
      </c>
      <c r="B114" s="1">
        <v>2</v>
      </c>
      <c r="C114" s="3">
        <v>1.9444736115486176E-6</v>
      </c>
    </row>
    <row r="115" spans="1:3">
      <c r="A115" s="1">
        <v>115</v>
      </c>
      <c r="B115" s="1">
        <v>2</v>
      </c>
      <c r="C115" s="3">
        <v>1.9444736115486176E-6</v>
      </c>
    </row>
    <row r="116" spans="1:3">
      <c r="A116" s="1">
        <v>116</v>
      </c>
      <c r="B116" s="1">
        <v>2</v>
      </c>
      <c r="C116" s="3">
        <v>1.9444736115486176E-6</v>
      </c>
    </row>
    <row r="117" spans="1:3">
      <c r="A117" s="1">
        <v>117</v>
      </c>
      <c r="B117" s="1">
        <v>2</v>
      </c>
      <c r="C117" s="3">
        <v>1.9444736115486176E-6</v>
      </c>
    </row>
    <row r="118" spans="1:3">
      <c r="A118" s="1">
        <v>118</v>
      </c>
      <c r="B118" s="1">
        <v>2</v>
      </c>
      <c r="C118" s="3">
        <v>1.9444736115486176E-6</v>
      </c>
    </row>
    <row r="119" spans="1:3">
      <c r="A119" s="1">
        <v>119</v>
      </c>
      <c r="B119" s="1">
        <v>4</v>
      </c>
      <c r="C119" s="3">
        <v>3.8889472230972352E-6</v>
      </c>
    </row>
    <row r="120" spans="1:3">
      <c r="A120" s="1">
        <v>120</v>
      </c>
      <c r="B120" s="1">
        <v>1</v>
      </c>
      <c r="C120" s="3">
        <v>9.722368057743088E-7</v>
      </c>
    </row>
    <row r="121" spans="1:3">
      <c r="A121" s="1">
        <v>121</v>
      </c>
      <c r="B121" s="1">
        <v>3</v>
      </c>
      <c r="C121" s="3">
        <v>2.9167104173229266E-6</v>
      </c>
    </row>
    <row r="122" spans="1:3">
      <c r="A122" s="1">
        <v>122</v>
      </c>
      <c r="B122" s="1">
        <v>1</v>
      </c>
      <c r="C122" s="3">
        <v>9.722368057743088E-7</v>
      </c>
    </row>
    <row r="123" spans="1:3">
      <c r="A123" s="1">
        <v>123</v>
      </c>
      <c r="B123" s="1">
        <v>3</v>
      </c>
      <c r="C123" s="3">
        <v>2.9167104173229266E-6</v>
      </c>
    </row>
    <row r="124" spans="1:3">
      <c r="A124" s="1">
        <v>125</v>
      </c>
      <c r="B124" s="1">
        <v>1</v>
      </c>
      <c r="C124" s="3">
        <v>9.722368057743088E-7</v>
      </c>
    </row>
    <row r="125" spans="1:3">
      <c r="A125" s="1">
        <v>126</v>
      </c>
      <c r="B125" s="1">
        <v>1</v>
      </c>
      <c r="C125" s="3">
        <v>9.722368057743088E-7</v>
      </c>
    </row>
    <row r="126" spans="1:3">
      <c r="A126" s="1">
        <v>127</v>
      </c>
      <c r="B126" s="1">
        <v>1</v>
      </c>
      <c r="C126" s="3">
        <v>9.722368057743088E-7</v>
      </c>
    </row>
    <row r="127" spans="1:3">
      <c r="A127" s="1">
        <v>130</v>
      </c>
      <c r="B127" s="1">
        <v>1</v>
      </c>
      <c r="C127" s="3">
        <v>9.722368057743088E-7</v>
      </c>
    </row>
    <row r="128" spans="1:3">
      <c r="A128" s="1">
        <v>131</v>
      </c>
      <c r="B128" s="1">
        <v>2</v>
      </c>
      <c r="C128" s="3">
        <v>1.9444736115486176E-6</v>
      </c>
    </row>
    <row r="129" spans="1:3">
      <c r="A129" s="1">
        <v>133</v>
      </c>
      <c r="B129" s="1">
        <v>5</v>
      </c>
      <c r="C129" s="3">
        <v>4.8611840288715438E-6</v>
      </c>
    </row>
    <row r="130" spans="1:3">
      <c r="A130" s="1">
        <v>134</v>
      </c>
      <c r="B130" s="1">
        <v>2</v>
      </c>
      <c r="C130" s="3">
        <v>1.9444736115486176E-6</v>
      </c>
    </row>
    <row r="131" spans="1:3">
      <c r="A131" s="1">
        <v>135</v>
      </c>
      <c r="B131" s="1">
        <v>2</v>
      </c>
      <c r="C131" s="3">
        <v>1.9444736115486176E-6</v>
      </c>
    </row>
    <row r="132" spans="1:3">
      <c r="A132" s="1">
        <v>137</v>
      </c>
      <c r="B132" s="1">
        <v>1</v>
      </c>
      <c r="C132" s="3">
        <v>9.722368057743088E-7</v>
      </c>
    </row>
    <row r="133" spans="1:3">
      <c r="A133" s="1">
        <v>138</v>
      </c>
      <c r="B133" s="1">
        <v>1</v>
      </c>
      <c r="C133" s="3">
        <v>9.722368057743088E-7</v>
      </c>
    </row>
    <row r="134" spans="1:3">
      <c r="A134" s="1">
        <v>139</v>
      </c>
      <c r="B134" s="1">
        <v>2</v>
      </c>
      <c r="C134" s="3">
        <v>1.9444736115486176E-6</v>
      </c>
    </row>
    <row r="135" spans="1:3">
      <c r="A135" s="1">
        <v>141</v>
      </c>
      <c r="B135" s="1">
        <v>1</v>
      </c>
      <c r="C135" s="3">
        <v>9.722368057743088E-7</v>
      </c>
    </row>
    <row r="136" spans="1:3">
      <c r="A136" s="1">
        <v>142</v>
      </c>
      <c r="B136" s="1">
        <v>2</v>
      </c>
      <c r="C136" s="3">
        <v>1.9444736115486176E-6</v>
      </c>
    </row>
    <row r="137" spans="1:3">
      <c r="A137" s="1">
        <v>143</v>
      </c>
      <c r="B137" s="1">
        <v>1</v>
      </c>
      <c r="C137" s="3">
        <v>9.722368057743088E-7</v>
      </c>
    </row>
    <row r="138" spans="1:3">
      <c r="A138" s="1">
        <v>146</v>
      </c>
      <c r="B138" s="1">
        <v>3</v>
      </c>
      <c r="C138" s="3">
        <v>2.9167104173229266E-6</v>
      </c>
    </row>
    <row r="139" spans="1:3">
      <c r="A139" s="1">
        <v>148</v>
      </c>
      <c r="B139" s="1">
        <v>1</v>
      </c>
      <c r="C139" s="3">
        <v>9.722368057743088E-7</v>
      </c>
    </row>
    <row r="140" spans="1:3">
      <c r="A140" s="1">
        <v>150</v>
      </c>
      <c r="B140" s="1">
        <v>2</v>
      </c>
      <c r="C140" s="3">
        <v>1.9444736115486176E-6</v>
      </c>
    </row>
    <row r="141" spans="1:3">
      <c r="A141" s="1">
        <v>153</v>
      </c>
      <c r="B141" s="1">
        <v>2</v>
      </c>
      <c r="C141" s="3">
        <v>1.9444736115486176E-6</v>
      </c>
    </row>
    <row r="142" spans="1:3">
      <c r="A142" s="1">
        <v>154</v>
      </c>
      <c r="B142" s="1">
        <v>1</v>
      </c>
      <c r="C142" s="3">
        <v>9.722368057743088E-7</v>
      </c>
    </row>
    <row r="143" spans="1:3">
      <c r="A143" s="1">
        <v>155</v>
      </c>
      <c r="B143" s="1">
        <v>1</v>
      </c>
      <c r="C143" s="3">
        <v>9.722368057743088E-7</v>
      </c>
    </row>
    <row r="144" spans="1:3">
      <c r="A144" s="1">
        <v>156</v>
      </c>
      <c r="B144" s="1">
        <v>1</v>
      </c>
      <c r="C144" s="3">
        <v>9.722368057743088E-7</v>
      </c>
    </row>
    <row r="145" spans="1:3">
      <c r="A145" s="1">
        <v>157</v>
      </c>
      <c r="B145" s="1">
        <v>1</v>
      </c>
      <c r="C145" s="3">
        <v>9.722368057743088E-7</v>
      </c>
    </row>
    <row r="146" spans="1:3">
      <c r="A146" s="1">
        <v>158</v>
      </c>
      <c r="B146" s="1">
        <v>3</v>
      </c>
      <c r="C146" s="3">
        <v>2.9167104173229266E-6</v>
      </c>
    </row>
    <row r="147" spans="1:3">
      <c r="A147" s="1">
        <v>166</v>
      </c>
      <c r="B147" s="1">
        <v>1</v>
      </c>
      <c r="C147" s="3">
        <v>9.722368057743088E-7</v>
      </c>
    </row>
    <row r="148" spans="1:3">
      <c r="A148" s="1">
        <v>169</v>
      </c>
      <c r="B148" s="1">
        <v>1</v>
      </c>
      <c r="C148" s="3">
        <v>9.722368057743088E-7</v>
      </c>
    </row>
    <row r="149" spans="1:3">
      <c r="A149" s="1">
        <v>170</v>
      </c>
      <c r="B149" s="1">
        <v>1</v>
      </c>
      <c r="C149" s="3">
        <v>9.722368057743088E-7</v>
      </c>
    </row>
    <row r="150" spans="1:3">
      <c r="A150" s="1">
        <v>173</v>
      </c>
      <c r="B150" s="1">
        <v>1</v>
      </c>
      <c r="C150" s="3">
        <v>9.722368057743088E-7</v>
      </c>
    </row>
    <row r="151" spans="1:3">
      <c r="A151" s="1">
        <v>174</v>
      </c>
      <c r="B151" s="1">
        <v>1</v>
      </c>
      <c r="C151" s="3">
        <v>9.722368057743088E-7</v>
      </c>
    </row>
    <row r="152" spans="1:3">
      <c r="A152" s="1">
        <v>177</v>
      </c>
      <c r="B152" s="1">
        <v>1</v>
      </c>
      <c r="C152" s="3">
        <v>9.722368057743088E-7</v>
      </c>
    </row>
    <row r="153" spans="1:3">
      <c r="A153" s="1">
        <v>180</v>
      </c>
      <c r="B153" s="1">
        <v>1</v>
      </c>
      <c r="C153" s="3">
        <v>9.722368057743088E-7</v>
      </c>
    </row>
    <row r="154" spans="1:3">
      <c r="A154" s="1">
        <v>181</v>
      </c>
      <c r="B154" s="1">
        <v>1</v>
      </c>
      <c r="C154" s="3">
        <v>9.722368057743088E-7</v>
      </c>
    </row>
    <row r="155" spans="1:3">
      <c r="A155" s="1">
        <v>182</v>
      </c>
      <c r="B155" s="1">
        <v>1</v>
      </c>
      <c r="C155" s="3">
        <v>9.722368057743088E-7</v>
      </c>
    </row>
    <row r="156" spans="1:3">
      <c r="A156" s="1">
        <v>184</v>
      </c>
      <c r="B156" s="1">
        <v>1</v>
      </c>
      <c r="C156" s="3">
        <v>9.722368057743088E-7</v>
      </c>
    </row>
    <row r="157" spans="1:3">
      <c r="A157" s="1">
        <v>187</v>
      </c>
      <c r="B157" s="1">
        <v>1</v>
      </c>
      <c r="C157" s="3">
        <v>9.722368057743088E-7</v>
      </c>
    </row>
    <row r="158" spans="1:3">
      <c r="A158" s="1">
        <v>188</v>
      </c>
      <c r="B158" s="1">
        <v>2</v>
      </c>
      <c r="C158" s="3">
        <v>1.9444736115486176E-6</v>
      </c>
    </row>
    <row r="159" spans="1:3">
      <c r="A159" s="1">
        <v>190</v>
      </c>
      <c r="B159" s="1">
        <v>1</v>
      </c>
      <c r="C159" s="3">
        <v>9.722368057743088E-7</v>
      </c>
    </row>
    <row r="160" spans="1:3">
      <c r="A160" s="1">
        <v>191</v>
      </c>
      <c r="B160" s="1">
        <v>1</v>
      </c>
      <c r="C160" s="3">
        <v>9.722368057743088E-7</v>
      </c>
    </row>
    <row r="161" spans="1:3">
      <c r="A161" s="1">
        <v>193</v>
      </c>
      <c r="B161" s="1">
        <v>2</v>
      </c>
      <c r="C161" s="3">
        <v>1.9444736115486176E-6</v>
      </c>
    </row>
    <row r="162" spans="1:3">
      <c r="A162" s="1">
        <v>195</v>
      </c>
      <c r="B162" s="1">
        <v>1</v>
      </c>
      <c r="C162" s="3">
        <v>9.722368057743088E-7</v>
      </c>
    </row>
    <row r="163" spans="1:3">
      <c r="A163" s="1">
        <v>196</v>
      </c>
      <c r="B163" s="1">
        <v>1</v>
      </c>
      <c r="C163" s="3">
        <v>9.722368057743088E-7</v>
      </c>
    </row>
    <row r="164" spans="1:3">
      <c r="A164" s="1">
        <v>197</v>
      </c>
      <c r="B164" s="1">
        <v>1</v>
      </c>
      <c r="C164" s="3">
        <v>9.722368057743088E-7</v>
      </c>
    </row>
    <row r="165" spans="1:3">
      <c r="A165" s="1">
        <v>199</v>
      </c>
      <c r="B165" s="1">
        <v>1</v>
      </c>
      <c r="C165" s="3">
        <v>9.722368057743088E-7</v>
      </c>
    </row>
    <row r="166" spans="1:3">
      <c r="A166" s="1">
        <v>200</v>
      </c>
      <c r="B166" s="1">
        <v>1</v>
      </c>
      <c r="C166" s="3">
        <v>9.722368057743088E-7</v>
      </c>
    </row>
    <row r="167" spans="1:3">
      <c r="A167" s="1">
        <v>202</v>
      </c>
      <c r="B167" s="1">
        <v>2</v>
      </c>
      <c r="C167" s="3">
        <v>1.9444736115486176E-6</v>
      </c>
    </row>
    <row r="168" spans="1:3">
      <c r="A168" s="1">
        <v>205</v>
      </c>
      <c r="B168" s="1">
        <v>2</v>
      </c>
      <c r="C168" s="3">
        <v>1.9444736115486176E-6</v>
      </c>
    </row>
    <row r="169" spans="1:3">
      <c r="A169" s="1">
        <v>206</v>
      </c>
      <c r="B169" s="1">
        <v>1</v>
      </c>
      <c r="C169" s="3">
        <v>9.722368057743088E-7</v>
      </c>
    </row>
    <row r="170" spans="1:3">
      <c r="A170" s="1">
        <v>207</v>
      </c>
      <c r="B170" s="1">
        <v>1</v>
      </c>
      <c r="C170" s="3">
        <v>9.722368057743088E-7</v>
      </c>
    </row>
    <row r="171" spans="1:3">
      <c r="A171" s="1">
        <v>210</v>
      </c>
      <c r="B171" s="1">
        <v>1</v>
      </c>
      <c r="C171" s="3">
        <v>9.722368057743088E-7</v>
      </c>
    </row>
    <row r="172" spans="1:3">
      <c r="A172" s="1">
        <v>211</v>
      </c>
      <c r="B172" s="1">
        <v>1</v>
      </c>
      <c r="C172" s="3">
        <v>9.722368057743088E-7</v>
      </c>
    </row>
    <row r="173" spans="1:3">
      <c r="A173" s="1">
        <v>213</v>
      </c>
      <c r="B173" s="1">
        <v>1</v>
      </c>
      <c r="C173" s="3">
        <v>9.722368057743088E-7</v>
      </c>
    </row>
    <row r="174" spans="1:3">
      <c r="A174" s="1">
        <v>219</v>
      </c>
      <c r="B174" s="1">
        <v>1</v>
      </c>
      <c r="C174" s="3">
        <v>9.722368057743088E-7</v>
      </c>
    </row>
    <row r="175" spans="1:3">
      <c r="A175" s="1">
        <v>225</v>
      </c>
      <c r="B175" s="1">
        <v>2</v>
      </c>
      <c r="C175" s="3">
        <v>1.9444736115486176E-6</v>
      </c>
    </row>
    <row r="176" spans="1:3">
      <c r="A176" s="1">
        <v>245</v>
      </c>
      <c r="B176" s="1">
        <v>2</v>
      </c>
      <c r="C176" s="3">
        <v>1.9444736115486176E-6</v>
      </c>
    </row>
    <row r="177" spans="1:3">
      <c r="A177" s="1">
        <v>256</v>
      </c>
      <c r="B177" s="1">
        <v>1</v>
      </c>
      <c r="C177" s="3">
        <v>9.722368057743088E-7</v>
      </c>
    </row>
    <row r="178" spans="1:3">
      <c r="A178" s="1">
        <v>261</v>
      </c>
      <c r="B178" s="1">
        <v>1</v>
      </c>
      <c r="C178" s="3">
        <v>9.722368057743088E-7</v>
      </c>
    </row>
    <row r="179" spans="1:3">
      <c r="A179" s="1">
        <v>262</v>
      </c>
      <c r="B179" s="1">
        <v>1</v>
      </c>
      <c r="C179" s="3">
        <v>9.722368057743088E-7</v>
      </c>
    </row>
    <row r="180" spans="1:3">
      <c r="A180" s="1">
        <v>281</v>
      </c>
      <c r="B180" s="1">
        <v>1</v>
      </c>
      <c r="C180" s="3">
        <v>9.722368057743088E-7</v>
      </c>
    </row>
    <row r="181" spans="1:3">
      <c r="A181" s="1">
        <v>289</v>
      </c>
      <c r="B181" s="1">
        <v>1</v>
      </c>
      <c r="C181" s="3">
        <v>9.722368057743088E-7</v>
      </c>
    </row>
    <row r="182" spans="1:3">
      <c r="A182" s="1">
        <v>295</v>
      </c>
      <c r="B182" s="1">
        <v>1</v>
      </c>
      <c r="C182" s="3">
        <v>9.722368057743088E-7</v>
      </c>
    </row>
    <row r="183" spans="1:3">
      <c r="A183" s="1">
        <v>297</v>
      </c>
      <c r="B183" s="1">
        <v>1</v>
      </c>
      <c r="C183" s="3">
        <v>9.722368057743088E-7</v>
      </c>
    </row>
    <row r="184" spans="1:3">
      <c r="A184" s="1"/>
      <c r="B184" s="1"/>
      <c r="C184" s="3"/>
    </row>
    <row r="185" spans="1:3">
      <c r="A185" s="1"/>
      <c r="B185" s="1"/>
      <c r="C185" s="3"/>
    </row>
    <row r="186" spans="1:3">
      <c r="A186" s="1"/>
      <c r="B186" s="1"/>
      <c r="C186" s="3"/>
    </row>
    <row r="187" spans="1:3">
      <c r="A187" s="1"/>
      <c r="B187" s="1"/>
      <c r="C187" s="3"/>
    </row>
    <row r="188" spans="1:3">
      <c r="A188" s="1"/>
      <c r="B188" s="1"/>
      <c r="C188" s="3"/>
    </row>
    <row r="189" spans="1:3">
      <c r="A189" s="1"/>
      <c r="B189" s="1"/>
      <c r="C189" s="3"/>
    </row>
    <row r="190" spans="1:3">
      <c r="A190" s="1"/>
      <c r="B190" s="1"/>
      <c r="C190" s="3"/>
    </row>
    <row r="191" spans="1:3">
      <c r="A191" s="1"/>
      <c r="B191" s="1"/>
      <c r="C191" s="3"/>
    </row>
    <row r="192" spans="1:3">
      <c r="A192" s="1"/>
      <c r="B192" s="1"/>
      <c r="C192" s="3"/>
    </row>
    <row r="193" spans="1:3">
      <c r="A193" s="1"/>
      <c r="B193" s="1"/>
      <c r="C193" s="3"/>
    </row>
    <row r="194" spans="1:3">
      <c r="A194" s="1"/>
      <c r="B194" s="1"/>
      <c r="C194" s="3"/>
    </row>
    <row r="195" spans="1:3">
      <c r="A195" s="1"/>
      <c r="B195" s="1"/>
      <c r="C195" s="3"/>
    </row>
    <row r="196" spans="1:3">
      <c r="A196" s="1"/>
      <c r="B196" s="1"/>
      <c r="C196" s="3"/>
    </row>
    <row r="197" spans="1:3">
      <c r="A197" s="1"/>
      <c r="B197" s="1"/>
      <c r="C197" s="3"/>
    </row>
    <row r="198" spans="1:3">
      <c r="A198" s="1"/>
      <c r="B198" s="1"/>
      <c r="C198" s="3"/>
    </row>
    <row r="199" spans="1:3">
      <c r="A199" s="1"/>
      <c r="B199" s="1"/>
      <c r="C199" s="3"/>
    </row>
    <row r="200" spans="1:3">
      <c r="A200" s="1"/>
      <c r="B200" s="1"/>
      <c r="C200" s="3"/>
    </row>
    <row r="201" spans="1:3">
      <c r="A201" s="1"/>
      <c r="B201" s="1"/>
      <c r="C201" s="3"/>
    </row>
    <row r="202" spans="1:3">
      <c r="A202" s="1"/>
      <c r="B202" s="1"/>
      <c r="C202" s="3"/>
    </row>
    <row r="203" spans="1:3">
      <c r="A203" s="1"/>
      <c r="B203" s="1"/>
      <c r="C203" s="3"/>
    </row>
    <row r="204" spans="1:3">
      <c r="A204" s="1"/>
      <c r="B204" s="1"/>
      <c r="C204" s="3"/>
    </row>
    <row r="205" spans="1:3">
      <c r="A205" s="1"/>
      <c r="B205" s="1"/>
      <c r="C205" s="3"/>
    </row>
    <row r="206" spans="1:3">
      <c r="A206" s="1"/>
      <c r="B206" s="1"/>
      <c r="C206" s="3"/>
    </row>
    <row r="207" spans="1:3">
      <c r="A207" s="1"/>
      <c r="B207" s="1"/>
      <c r="C207" s="3"/>
    </row>
    <row r="208" spans="1:3">
      <c r="A208" s="1"/>
      <c r="B208" s="1"/>
      <c r="C208" s="3"/>
    </row>
    <row r="209" spans="1:3">
      <c r="A209" s="1"/>
      <c r="B209" s="1"/>
      <c r="C209" s="3"/>
    </row>
    <row r="210" spans="1:3">
      <c r="A210" s="1"/>
      <c r="B210" s="1"/>
      <c r="C210" s="3"/>
    </row>
    <row r="211" spans="1:3">
      <c r="A211" s="1"/>
      <c r="B211" s="1"/>
      <c r="C211" s="3"/>
    </row>
    <row r="212" spans="1:3">
      <c r="A212" s="1"/>
      <c r="B212" s="1"/>
      <c r="C212" s="3"/>
    </row>
    <row r="213" spans="1:3">
      <c r="A213" s="1"/>
      <c r="B213" s="1"/>
      <c r="C213" s="3"/>
    </row>
    <row r="214" spans="1:3">
      <c r="A214" s="1"/>
      <c r="B214" s="1"/>
      <c r="C214" s="3"/>
    </row>
    <row r="215" spans="1:3">
      <c r="A215" s="1"/>
      <c r="B215" s="1"/>
      <c r="C215" s="3"/>
    </row>
    <row r="216" spans="1:3">
      <c r="A216" s="1"/>
      <c r="B216" s="1"/>
      <c r="C216" s="3"/>
    </row>
    <row r="217" spans="1:3">
      <c r="A217" s="1"/>
      <c r="B217" s="1"/>
      <c r="C217" s="3"/>
    </row>
    <row r="218" spans="1:3">
      <c r="A218" s="1"/>
      <c r="B218" s="1"/>
      <c r="C218" s="3"/>
    </row>
    <row r="219" spans="1:3">
      <c r="A219" s="1"/>
      <c r="B219" s="1"/>
      <c r="C219" s="3"/>
    </row>
    <row r="220" spans="1:3">
      <c r="A220" s="1"/>
      <c r="B220" s="1"/>
      <c r="C220" s="3"/>
    </row>
    <row r="221" spans="1:3">
      <c r="A221" s="1"/>
      <c r="B221" s="1"/>
      <c r="C221" s="3"/>
    </row>
    <row r="222" spans="1:3">
      <c r="A222" s="1"/>
      <c r="B222" s="1"/>
      <c r="C222" s="3"/>
    </row>
    <row r="223" spans="1:3">
      <c r="A223" s="1"/>
      <c r="B223" s="1"/>
      <c r="C223" s="3"/>
    </row>
    <row r="224" spans="1:3">
      <c r="A224" s="1"/>
      <c r="B224" s="1"/>
      <c r="C224" s="3"/>
    </row>
    <row r="225" spans="1:3">
      <c r="A225" s="1"/>
      <c r="B225" s="1"/>
      <c r="C225" s="3"/>
    </row>
    <row r="226" spans="1:3">
      <c r="A226" s="1"/>
      <c r="B226" s="1"/>
      <c r="C226" s="3"/>
    </row>
    <row r="227" spans="1:3">
      <c r="A227" s="1"/>
      <c r="B227" s="1"/>
      <c r="C227" s="3"/>
    </row>
    <row r="228" spans="1:3">
      <c r="A228" s="1"/>
      <c r="B228" s="1"/>
      <c r="C228" s="3"/>
    </row>
    <row r="229" spans="1:3">
      <c r="A229" s="1"/>
      <c r="B229" s="1"/>
      <c r="C229" s="3"/>
    </row>
    <row r="230" spans="1:3">
      <c r="A230" s="1"/>
      <c r="B230" s="1"/>
      <c r="C230" s="3"/>
    </row>
    <row r="231" spans="1:3">
      <c r="A231" s="1"/>
      <c r="B231" s="1"/>
      <c r="C231" s="3"/>
    </row>
    <row r="232" spans="1:3">
      <c r="A232" s="1"/>
      <c r="B232" s="1"/>
      <c r="C232" s="3"/>
    </row>
    <row r="233" spans="1:3">
      <c r="A233" s="1"/>
      <c r="B233" s="1"/>
      <c r="C233" s="3"/>
    </row>
    <row r="234" spans="1:3">
      <c r="A234" s="1"/>
      <c r="B234" s="1"/>
      <c r="C234" s="3"/>
    </row>
    <row r="235" spans="1:3">
      <c r="A235" s="1"/>
      <c r="B235" s="1"/>
      <c r="C235" s="3"/>
    </row>
    <row r="236" spans="1:3">
      <c r="A236" s="1"/>
      <c r="B236" s="1"/>
      <c r="C236" s="3"/>
    </row>
    <row r="237" spans="1:3">
      <c r="A237" s="1"/>
      <c r="B237" s="1"/>
      <c r="C237" s="3"/>
    </row>
    <row r="238" spans="1:3">
      <c r="A238" s="1"/>
      <c r="B238" s="1"/>
      <c r="C238" s="3"/>
    </row>
    <row r="239" spans="1:3">
      <c r="A239" s="1"/>
      <c r="B239" s="1"/>
      <c r="C239" s="3"/>
    </row>
    <row r="240" spans="1:3">
      <c r="A240" s="1"/>
      <c r="B240" s="1"/>
      <c r="C240" s="3"/>
    </row>
    <row r="241" spans="1:3">
      <c r="A241" s="1"/>
      <c r="B241" s="1"/>
      <c r="C241" s="3"/>
    </row>
    <row r="242" spans="1:3">
      <c r="A242" s="1"/>
      <c r="B242" s="1"/>
      <c r="C242" s="3"/>
    </row>
    <row r="243" spans="1:3">
      <c r="A243" s="1"/>
      <c r="B243" s="1"/>
      <c r="C243" s="3"/>
    </row>
    <row r="244" spans="1:3">
      <c r="A244" s="1"/>
      <c r="B244" s="1"/>
      <c r="C244" s="3"/>
    </row>
    <row r="245" spans="1:3">
      <c r="A245" s="1"/>
      <c r="B245" s="1"/>
      <c r="C245" s="3"/>
    </row>
    <row r="246" spans="1:3">
      <c r="A246" s="1"/>
      <c r="B246" s="1"/>
      <c r="C246" s="3"/>
    </row>
    <row r="247" spans="1:3">
      <c r="A247" s="1"/>
      <c r="B247" s="1"/>
      <c r="C247" s="3"/>
    </row>
    <row r="248" spans="1:3">
      <c r="A248" s="1"/>
      <c r="B248" s="1"/>
      <c r="C248" s="3"/>
    </row>
    <row r="249" spans="1:3">
      <c r="A249" s="1"/>
      <c r="B249" s="1"/>
      <c r="C249" s="3"/>
    </row>
    <row r="250" spans="1:3">
      <c r="A250" s="1"/>
      <c r="B250" s="1"/>
      <c r="C250" s="3"/>
    </row>
    <row r="251" spans="1:3">
      <c r="A251" s="1"/>
      <c r="B251" s="1"/>
      <c r="C251" s="3"/>
    </row>
    <row r="252" spans="1:3">
      <c r="A252" s="1"/>
      <c r="B252" s="1"/>
      <c r="C252" s="3"/>
    </row>
    <row r="253" spans="1:3">
      <c r="A253" s="1"/>
      <c r="B253" s="1"/>
      <c r="C253" s="3"/>
    </row>
    <row r="254" spans="1:3">
      <c r="A254" s="1"/>
      <c r="B254" s="1"/>
      <c r="C254" s="3"/>
    </row>
    <row r="255" spans="1:3">
      <c r="A255" s="1"/>
      <c r="B255" s="1"/>
      <c r="C255" s="3"/>
    </row>
    <row r="256" spans="1:3">
      <c r="A256" s="1"/>
      <c r="B256" s="1"/>
      <c r="C256" s="3"/>
    </row>
    <row r="257" spans="1:3">
      <c r="A257" s="1"/>
      <c r="B257" s="1"/>
      <c r="C257" s="3"/>
    </row>
    <row r="258" spans="1:3">
      <c r="A258" s="1"/>
      <c r="B258" s="1"/>
      <c r="C258" s="3"/>
    </row>
    <row r="259" spans="1:3">
      <c r="A259" s="1"/>
      <c r="B259" s="1"/>
      <c r="C259" s="3"/>
    </row>
    <row r="260" spans="1:3">
      <c r="A260" s="1"/>
      <c r="B260" s="1"/>
      <c r="C260" s="3"/>
    </row>
    <row r="261" spans="1:3">
      <c r="A261" s="1"/>
      <c r="B261" s="1"/>
      <c r="C261" s="3"/>
    </row>
    <row r="262" spans="1:3">
      <c r="A262" s="1"/>
      <c r="B262" s="1"/>
      <c r="C262" s="3"/>
    </row>
    <row r="263" spans="1:3">
      <c r="A263" s="1"/>
      <c r="B263" s="1"/>
      <c r="C263" s="3"/>
    </row>
    <row r="264" spans="1:3">
      <c r="A264" s="1"/>
      <c r="B264" s="1"/>
      <c r="C264" s="3"/>
    </row>
    <row r="265" spans="1:3">
      <c r="A265" s="1"/>
      <c r="B265" s="1"/>
      <c r="C265" s="3"/>
    </row>
    <row r="266" spans="1:3">
      <c r="A266" s="1"/>
      <c r="B266" s="1"/>
      <c r="C266" s="3"/>
    </row>
    <row r="267" spans="1:3">
      <c r="A267" s="1"/>
      <c r="B267" s="1"/>
      <c r="C267" s="3"/>
    </row>
    <row r="268" spans="1:3">
      <c r="A268" s="1"/>
      <c r="B268" s="1"/>
      <c r="C268" s="3"/>
    </row>
    <row r="269" spans="1:3">
      <c r="A269" s="1"/>
      <c r="B269" s="1"/>
      <c r="C269" s="3"/>
    </row>
    <row r="270" spans="1:3">
      <c r="A270" s="1"/>
      <c r="B270" s="1"/>
      <c r="C270" s="3"/>
    </row>
    <row r="271" spans="1:3">
      <c r="A271" s="1"/>
      <c r="B271" s="1"/>
      <c r="C271" s="3"/>
    </row>
    <row r="272" spans="1:3">
      <c r="A272" s="1"/>
      <c r="B272" s="1"/>
      <c r="C272" s="3"/>
    </row>
    <row r="273" spans="1:3">
      <c r="A273" s="1"/>
      <c r="B273" s="1"/>
      <c r="C273" s="3"/>
    </row>
    <row r="274" spans="1:3">
      <c r="A274" s="1"/>
      <c r="B274" s="1"/>
      <c r="C274" s="3"/>
    </row>
    <row r="275" spans="1:3">
      <c r="A275" s="1"/>
      <c r="B275" s="1"/>
      <c r="C275" s="3"/>
    </row>
    <row r="276" spans="1:3">
      <c r="A276" s="1"/>
      <c r="B276" s="1"/>
      <c r="C276" s="3"/>
    </row>
    <row r="277" spans="1:3">
      <c r="A277" s="1"/>
      <c r="B277" s="1"/>
      <c r="C277" s="3"/>
    </row>
    <row r="278" spans="1:3">
      <c r="A278" s="1"/>
      <c r="B278" s="1"/>
      <c r="C278" s="3"/>
    </row>
    <row r="279" spans="1:3">
      <c r="A279" s="1"/>
      <c r="B279" s="1"/>
      <c r="C279" s="3"/>
    </row>
    <row r="280" spans="1:3">
      <c r="A280" s="1"/>
      <c r="B280" s="1"/>
      <c r="C28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V37" sqref="V37:AH37"/>
    </sheetView>
  </sheetViews>
  <sheetFormatPr defaultRowHeight="12.75"/>
  <cols>
    <col min="1" max="16384" width="9.140625" style="2"/>
  </cols>
  <sheetData>
    <row r="1" spans="1:35">
      <c r="B1" s="2" t="s">
        <v>5</v>
      </c>
    </row>
    <row r="2" spans="1:35">
      <c r="A2" s="2" t="s">
        <v>6</v>
      </c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101</v>
      </c>
      <c r="AH2" s="2">
        <v>102</v>
      </c>
      <c r="AI2" s="2" t="s">
        <v>7</v>
      </c>
    </row>
    <row r="3" spans="1:35">
      <c r="A3" s="2">
        <v>0</v>
      </c>
      <c r="B3" s="2">
        <v>765621</v>
      </c>
      <c r="C3" s="2">
        <v>46749</v>
      </c>
      <c r="D3" s="2">
        <v>9938</v>
      </c>
      <c r="E3" s="2">
        <v>3621</v>
      </c>
      <c r="F3" s="2">
        <v>1652</v>
      </c>
      <c r="G3" s="2">
        <v>893</v>
      </c>
      <c r="H3" s="2">
        <v>560</v>
      </c>
      <c r="I3" s="2">
        <v>344</v>
      </c>
      <c r="J3" s="2">
        <v>251</v>
      </c>
      <c r="K3" s="2">
        <v>167</v>
      </c>
      <c r="L3" s="2">
        <v>140</v>
      </c>
      <c r="M3" s="2">
        <v>101</v>
      </c>
      <c r="N3" s="2">
        <v>92</v>
      </c>
      <c r="O3" s="2">
        <v>74</v>
      </c>
      <c r="P3" s="2">
        <v>48</v>
      </c>
      <c r="Q3" s="2">
        <v>46</v>
      </c>
      <c r="R3" s="2">
        <v>35</v>
      </c>
      <c r="S3" s="2">
        <v>21</v>
      </c>
      <c r="T3" s="2">
        <v>21</v>
      </c>
      <c r="U3" s="2">
        <v>27</v>
      </c>
      <c r="V3" s="2">
        <v>28</v>
      </c>
      <c r="W3" s="2">
        <v>21</v>
      </c>
      <c r="X3" s="2">
        <v>23</v>
      </c>
      <c r="Y3" s="2">
        <v>11</v>
      </c>
      <c r="Z3" s="2">
        <v>15</v>
      </c>
      <c r="AA3" s="2">
        <v>9</v>
      </c>
      <c r="AB3" s="2">
        <v>7</v>
      </c>
      <c r="AC3" s="2">
        <v>5</v>
      </c>
      <c r="AD3" s="2">
        <v>6</v>
      </c>
      <c r="AE3" s="2">
        <v>5</v>
      </c>
      <c r="AF3" s="2">
        <v>4</v>
      </c>
      <c r="AG3" s="2">
        <v>57</v>
      </c>
      <c r="AH3" s="2">
        <v>46079</v>
      </c>
      <c r="AI3" s="2">
        <v>876671</v>
      </c>
    </row>
    <row r="4" spans="1:35">
      <c r="A4" s="2">
        <v>1</v>
      </c>
      <c r="B4" s="2">
        <v>45924</v>
      </c>
      <c r="C4" s="2">
        <v>15024</v>
      </c>
      <c r="D4" s="2">
        <v>5674</v>
      </c>
      <c r="E4" s="2">
        <v>2311</v>
      </c>
      <c r="F4" s="2">
        <v>1042</v>
      </c>
      <c r="G4" s="2">
        <v>462</v>
      </c>
      <c r="H4" s="2">
        <v>268</v>
      </c>
      <c r="I4" s="2">
        <v>155</v>
      </c>
      <c r="J4" s="2">
        <v>96</v>
      </c>
      <c r="K4" s="2">
        <v>57</v>
      </c>
      <c r="L4" s="2">
        <v>35</v>
      </c>
      <c r="M4" s="2">
        <v>22</v>
      </c>
      <c r="N4" s="2">
        <v>15</v>
      </c>
      <c r="O4" s="2">
        <v>9</v>
      </c>
      <c r="P4" s="2">
        <v>8</v>
      </c>
      <c r="Q4" s="2">
        <v>11</v>
      </c>
      <c r="R4" s="2">
        <v>6</v>
      </c>
      <c r="S4" s="2">
        <v>1</v>
      </c>
      <c r="T4" s="2">
        <v>3</v>
      </c>
      <c r="U4" s="2">
        <v>3</v>
      </c>
      <c r="V4" s="2">
        <v>1</v>
      </c>
      <c r="W4" s="2">
        <v>5</v>
      </c>
      <c r="X4" s="2">
        <v>2</v>
      </c>
      <c r="Y4" s="2">
        <v>3</v>
      </c>
      <c r="Z4" s="2">
        <v>0</v>
      </c>
      <c r="AA4" s="2">
        <v>0</v>
      </c>
      <c r="AB4" s="2">
        <v>2</v>
      </c>
      <c r="AC4" s="2">
        <v>0</v>
      </c>
      <c r="AD4" s="2">
        <v>1</v>
      </c>
      <c r="AE4" s="2">
        <v>1</v>
      </c>
      <c r="AF4" s="2">
        <v>2</v>
      </c>
      <c r="AG4" s="2">
        <v>4</v>
      </c>
      <c r="AH4" s="2">
        <v>5324</v>
      </c>
      <c r="AI4" s="2">
        <v>76471</v>
      </c>
    </row>
    <row r="5" spans="1:35">
      <c r="A5" s="2">
        <v>2</v>
      </c>
      <c r="B5" s="2">
        <v>8981</v>
      </c>
      <c r="C5" s="2">
        <v>5786</v>
      </c>
      <c r="D5" s="2">
        <v>4108</v>
      </c>
      <c r="E5" s="2">
        <v>2354</v>
      </c>
      <c r="F5" s="2">
        <v>1170</v>
      </c>
      <c r="G5" s="2">
        <v>620</v>
      </c>
      <c r="H5" s="2">
        <v>350</v>
      </c>
      <c r="I5" s="2">
        <v>176</v>
      </c>
      <c r="J5" s="2">
        <v>98</v>
      </c>
      <c r="K5" s="2">
        <v>79</v>
      </c>
      <c r="L5" s="2">
        <v>36</v>
      </c>
      <c r="M5" s="2">
        <v>24</v>
      </c>
      <c r="N5" s="2">
        <v>22</v>
      </c>
      <c r="O5" s="2">
        <v>10</v>
      </c>
      <c r="P5" s="2">
        <v>5</v>
      </c>
      <c r="Q5" s="2">
        <v>8</v>
      </c>
      <c r="R5" s="2">
        <v>6</v>
      </c>
      <c r="S5" s="2">
        <v>5</v>
      </c>
      <c r="T5" s="2">
        <v>5</v>
      </c>
      <c r="U5" s="2">
        <v>2</v>
      </c>
      <c r="V5" s="2">
        <v>2</v>
      </c>
      <c r="W5" s="2">
        <v>0</v>
      </c>
      <c r="X5" s="2">
        <v>1</v>
      </c>
      <c r="Y5" s="2">
        <v>0</v>
      </c>
      <c r="Z5" s="2">
        <v>3</v>
      </c>
      <c r="AA5" s="2">
        <v>0</v>
      </c>
      <c r="AB5" s="2">
        <v>1</v>
      </c>
      <c r="AC5" s="2">
        <v>2</v>
      </c>
      <c r="AD5" s="2">
        <v>0</v>
      </c>
      <c r="AE5" s="2">
        <v>0</v>
      </c>
      <c r="AF5" s="2">
        <v>0</v>
      </c>
      <c r="AG5" s="2">
        <v>5</v>
      </c>
      <c r="AH5" s="2">
        <v>1883</v>
      </c>
      <c r="AI5" s="2">
        <v>25742</v>
      </c>
    </row>
    <row r="6" spans="1:35">
      <c r="A6" s="2">
        <v>3</v>
      </c>
      <c r="B6" s="2">
        <v>3095</v>
      </c>
      <c r="C6" s="2">
        <v>2227</v>
      </c>
      <c r="D6" s="2">
        <v>2255</v>
      </c>
      <c r="E6" s="2">
        <v>1700</v>
      </c>
      <c r="F6" s="2">
        <v>1126</v>
      </c>
      <c r="G6" s="2">
        <v>716</v>
      </c>
      <c r="H6" s="2">
        <v>414</v>
      </c>
      <c r="I6" s="2">
        <v>263</v>
      </c>
      <c r="J6" s="2">
        <v>146</v>
      </c>
      <c r="K6" s="2">
        <v>94</v>
      </c>
      <c r="L6" s="2">
        <v>60</v>
      </c>
      <c r="M6" s="2">
        <v>41</v>
      </c>
      <c r="N6" s="2">
        <v>24</v>
      </c>
      <c r="O6" s="2">
        <v>21</v>
      </c>
      <c r="P6" s="2">
        <v>15</v>
      </c>
      <c r="Q6" s="2">
        <v>13</v>
      </c>
      <c r="R6" s="2">
        <v>11</v>
      </c>
      <c r="S6" s="2">
        <v>7</v>
      </c>
      <c r="T6" s="2">
        <v>6</v>
      </c>
      <c r="U6" s="2">
        <v>4</v>
      </c>
      <c r="V6" s="2">
        <v>2</v>
      </c>
      <c r="W6" s="2">
        <v>4</v>
      </c>
      <c r="X6" s="2">
        <v>1</v>
      </c>
      <c r="Y6" s="2">
        <v>0</v>
      </c>
      <c r="Z6" s="2">
        <v>2</v>
      </c>
      <c r="AA6" s="2">
        <v>1</v>
      </c>
      <c r="AB6" s="2">
        <v>0</v>
      </c>
      <c r="AC6" s="2">
        <v>1</v>
      </c>
      <c r="AD6" s="2">
        <v>1</v>
      </c>
      <c r="AE6" s="2">
        <v>0</v>
      </c>
      <c r="AF6" s="2">
        <v>2</v>
      </c>
      <c r="AG6" s="2">
        <v>2</v>
      </c>
      <c r="AH6" s="2">
        <v>1050</v>
      </c>
      <c r="AI6" s="2">
        <v>13304</v>
      </c>
    </row>
    <row r="7" spans="1:35">
      <c r="A7" s="2">
        <v>4</v>
      </c>
      <c r="B7" s="2">
        <v>1305</v>
      </c>
      <c r="C7" s="2">
        <v>964</v>
      </c>
      <c r="D7" s="2">
        <v>1128</v>
      </c>
      <c r="E7" s="2">
        <v>1110</v>
      </c>
      <c r="F7" s="2">
        <v>934</v>
      </c>
      <c r="G7" s="2">
        <v>658</v>
      </c>
      <c r="H7" s="2">
        <v>431</v>
      </c>
      <c r="I7" s="2">
        <v>291</v>
      </c>
      <c r="J7" s="2">
        <v>177</v>
      </c>
      <c r="K7" s="2">
        <v>139</v>
      </c>
      <c r="L7" s="2">
        <v>72</v>
      </c>
      <c r="M7" s="2">
        <v>48</v>
      </c>
      <c r="N7" s="2">
        <v>27</v>
      </c>
      <c r="O7" s="2">
        <v>21</v>
      </c>
      <c r="P7" s="2">
        <v>24</v>
      </c>
      <c r="Q7" s="2">
        <v>11</v>
      </c>
      <c r="R7" s="2">
        <v>10</v>
      </c>
      <c r="S7" s="2">
        <v>7</v>
      </c>
      <c r="T7" s="2">
        <v>5</v>
      </c>
      <c r="U7" s="2">
        <v>5</v>
      </c>
      <c r="V7" s="2">
        <v>4</v>
      </c>
      <c r="W7" s="2">
        <v>3</v>
      </c>
      <c r="X7" s="2">
        <v>4</v>
      </c>
      <c r="Y7" s="2">
        <v>0</v>
      </c>
      <c r="Z7" s="2">
        <v>0</v>
      </c>
      <c r="AA7" s="2">
        <v>0</v>
      </c>
      <c r="AB7" s="2">
        <v>0</v>
      </c>
      <c r="AC7" s="2">
        <v>1</v>
      </c>
      <c r="AD7" s="2">
        <v>1</v>
      </c>
      <c r="AE7" s="2">
        <v>1</v>
      </c>
      <c r="AF7" s="2">
        <v>0</v>
      </c>
      <c r="AG7" s="2">
        <v>3</v>
      </c>
      <c r="AH7" s="2">
        <v>622</v>
      </c>
      <c r="AI7" s="2">
        <v>8006</v>
      </c>
    </row>
    <row r="8" spans="1:35">
      <c r="A8" s="2">
        <v>5</v>
      </c>
      <c r="B8" s="2">
        <v>712</v>
      </c>
      <c r="C8" s="2">
        <v>460</v>
      </c>
      <c r="D8" s="2">
        <v>620</v>
      </c>
      <c r="E8" s="2">
        <v>600</v>
      </c>
      <c r="F8" s="2">
        <v>666</v>
      </c>
      <c r="G8" s="2">
        <v>611</v>
      </c>
      <c r="H8" s="2">
        <v>416</v>
      </c>
      <c r="I8" s="2">
        <v>296</v>
      </c>
      <c r="J8" s="2">
        <v>219</v>
      </c>
      <c r="K8" s="2">
        <v>147</v>
      </c>
      <c r="L8" s="2">
        <v>110</v>
      </c>
      <c r="M8" s="2">
        <v>70</v>
      </c>
      <c r="N8" s="2">
        <v>38</v>
      </c>
      <c r="O8" s="2">
        <v>24</v>
      </c>
      <c r="P8" s="2">
        <v>22</v>
      </c>
      <c r="Q8" s="2">
        <v>20</v>
      </c>
      <c r="R8" s="2">
        <v>8</v>
      </c>
      <c r="S8" s="2">
        <v>9</v>
      </c>
      <c r="T8" s="2">
        <v>7</v>
      </c>
      <c r="U8" s="2">
        <v>5</v>
      </c>
      <c r="V8" s="2">
        <v>2</v>
      </c>
      <c r="W8" s="2">
        <v>4</v>
      </c>
      <c r="X8" s="2">
        <v>5</v>
      </c>
      <c r="Y8" s="2">
        <v>2</v>
      </c>
      <c r="Z8" s="2">
        <v>0</v>
      </c>
      <c r="AA8" s="2">
        <v>2</v>
      </c>
      <c r="AB8" s="2">
        <v>0</v>
      </c>
      <c r="AC8" s="2">
        <v>2</v>
      </c>
      <c r="AD8" s="2">
        <v>0</v>
      </c>
      <c r="AE8" s="2">
        <v>1</v>
      </c>
      <c r="AF8" s="2">
        <v>0</v>
      </c>
      <c r="AG8" s="2">
        <v>3</v>
      </c>
      <c r="AH8" s="2">
        <v>408</v>
      </c>
      <c r="AI8" s="2">
        <v>5489</v>
      </c>
    </row>
    <row r="9" spans="1:35">
      <c r="A9" s="2">
        <v>6</v>
      </c>
      <c r="B9" s="2">
        <v>436</v>
      </c>
      <c r="C9" s="2">
        <v>250</v>
      </c>
      <c r="D9" s="2">
        <v>333</v>
      </c>
      <c r="E9" s="2">
        <v>377</v>
      </c>
      <c r="F9" s="2">
        <v>404</v>
      </c>
      <c r="G9" s="2">
        <v>429</v>
      </c>
      <c r="H9" s="2">
        <v>399</v>
      </c>
      <c r="I9" s="2">
        <v>287</v>
      </c>
      <c r="J9" s="2">
        <v>230</v>
      </c>
      <c r="K9" s="2">
        <v>144</v>
      </c>
      <c r="L9" s="2">
        <v>124</v>
      </c>
      <c r="M9" s="2">
        <v>81</v>
      </c>
      <c r="N9" s="2">
        <v>51</v>
      </c>
      <c r="O9" s="2">
        <v>36</v>
      </c>
      <c r="P9" s="2">
        <v>27</v>
      </c>
      <c r="Q9" s="2">
        <v>15</v>
      </c>
      <c r="R9" s="2">
        <v>16</v>
      </c>
      <c r="S9" s="2">
        <v>16</v>
      </c>
      <c r="T9" s="2">
        <v>5</v>
      </c>
      <c r="U9" s="2">
        <v>4</v>
      </c>
      <c r="V9" s="2">
        <v>4</v>
      </c>
      <c r="W9" s="2">
        <v>3</v>
      </c>
      <c r="X9" s="2">
        <v>3</v>
      </c>
      <c r="Y9" s="2">
        <v>1</v>
      </c>
      <c r="Z9" s="2">
        <v>2</v>
      </c>
      <c r="AA9" s="2">
        <v>0</v>
      </c>
      <c r="AB9" s="2">
        <v>0</v>
      </c>
      <c r="AC9" s="2">
        <v>0</v>
      </c>
      <c r="AD9" s="2">
        <v>1</v>
      </c>
      <c r="AE9" s="2">
        <v>1</v>
      </c>
      <c r="AF9" s="2">
        <v>0</v>
      </c>
      <c r="AG9" s="2">
        <v>4</v>
      </c>
      <c r="AH9" s="2">
        <v>264</v>
      </c>
      <c r="AI9" s="2">
        <v>3947</v>
      </c>
    </row>
    <row r="10" spans="1:35">
      <c r="A10" s="2">
        <v>7</v>
      </c>
      <c r="B10" s="2">
        <v>298</v>
      </c>
      <c r="C10" s="2">
        <v>147</v>
      </c>
      <c r="D10" s="2">
        <v>154</v>
      </c>
      <c r="E10" s="2">
        <v>222</v>
      </c>
      <c r="F10" s="2">
        <v>258</v>
      </c>
      <c r="G10" s="2">
        <v>275</v>
      </c>
      <c r="H10" s="2">
        <v>263</v>
      </c>
      <c r="I10" s="2">
        <v>225</v>
      </c>
      <c r="J10" s="2">
        <v>227</v>
      </c>
      <c r="K10" s="2">
        <v>170</v>
      </c>
      <c r="L10" s="2">
        <v>127</v>
      </c>
      <c r="M10" s="2">
        <v>85</v>
      </c>
      <c r="N10" s="2">
        <v>55</v>
      </c>
      <c r="O10" s="2">
        <v>53</v>
      </c>
      <c r="P10" s="2">
        <v>23</v>
      </c>
      <c r="Q10" s="2">
        <v>18</v>
      </c>
      <c r="R10" s="2">
        <v>14</v>
      </c>
      <c r="S10" s="2">
        <v>13</v>
      </c>
      <c r="T10" s="2">
        <v>11</v>
      </c>
      <c r="U10" s="2">
        <v>11</v>
      </c>
      <c r="V10" s="2">
        <v>1</v>
      </c>
      <c r="W10" s="2">
        <v>4</v>
      </c>
      <c r="X10" s="2">
        <v>4</v>
      </c>
      <c r="Y10" s="2">
        <v>8</v>
      </c>
      <c r="Z10" s="2">
        <v>4</v>
      </c>
      <c r="AA10" s="2">
        <v>2</v>
      </c>
      <c r="AB10" s="2">
        <v>0</v>
      </c>
      <c r="AC10" s="2">
        <v>2</v>
      </c>
      <c r="AD10" s="2">
        <v>1</v>
      </c>
      <c r="AE10" s="2">
        <v>2</v>
      </c>
      <c r="AF10" s="2">
        <v>0</v>
      </c>
      <c r="AG10" s="2">
        <v>2</v>
      </c>
      <c r="AH10" s="2">
        <v>219</v>
      </c>
      <c r="AI10" s="2">
        <v>2898</v>
      </c>
    </row>
    <row r="11" spans="1:35">
      <c r="A11" s="2">
        <v>8</v>
      </c>
      <c r="B11" s="2">
        <v>206</v>
      </c>
      <c r="C11" s="2">
        <v>64</v>
      </c>
      <c r="D11" s="2">
        <v>98</v>
      </c>
      <c r="E11" s="2">
        <v>147</v>
      </c>
      <c r="F11" s="2">
        <v>133</v>
      </c>
      <c r="G11" s="2">
        <v>188</v>
      </c>
      <c r="H11" s="2">
        <v>207</v>
      </c>
      <c r="I11" s="2">
        <v>221</v>
      </c>
      <c r="J11" s="2">
        <v>179</v>
      </c>
      <c r="K11" s="2">
        <v>146</v>
      </c>
      <c r="L11" s="2">
        <v>131</v>
      </c>
      <c r="M11" s="2">
        <v>79</v>
      </c>
      <c r="N11" s="2">
        <v>77</v>
      </c>
      <c r="O11" s="2">
        <v>46</v>
      </c>
      <c r="P11" s="2">
        <v>50</v>
      </c>
      <c r="Q11" s="2">
        <v>36</v>
      </c>
      <c r="R11" s="2">
        <v>18</v>
      </c>
      <c r="S11" s="2">
        <v>9</v>
      </c>
      <c r="T11" s="2">
        <v>11</v>
      </c>
      <c r="U11" s="2">
        <v>11</v>
      </c>
      <c r="V11" s="2">
        <v>3</v>
      </c>
      <c r="W11" s="2">
        <v>5</v>
      </c>
      <c r="X11" s="2">
        <v>5</v>
      </c>
      <c r="Y11" s="2">
        <v>4</v>
      </c>
      <c r="Z11" s="2">
        <v>1</v>
      </c>
      <c r="AA11" s="2">
        <v>4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2</v>
      </c>
      <c r="AH11" s="2">
        <v>184</v>
      </c>
      <c r="AI11" s="2">
        <v>2270</v>
      </c>
    </row>
    <row r="12" spans="1:35">
      <c r="A12" s="2">
        <v>9</v>
      </c>
      <c r="B12" s="2">
        <v>138</v>
      </c>
      <c r="C12" s="2">
        <v>56</v>
      </c>
      <c r="D12" s="2">
        <v>58</v>
      </c>
      <c r="E12" s="2">
        <v>78</v>
      </c>
      <c r="F12" s="2">
        <v>104</v>
      </c>
      <c r="G12" s="2">
        <v>118</v>
      </c>
      <c r="H12" s="2">
        <v>170</v>
      </c>
      <c r="I12" s="2">
        <v>155</v>
      </c>
      <c r="J12" s="2">
        <v>132</v>
      </c>
      <c r="K12" s="2">
        <v>138</v>
      </c>
      <c r="L12" s="2">
        <v>114</v>
      </c>
      <c r="M12" s="2">
        <v>96</v>
      </c>
      <c r="N12" s="2">
        <v>77</v>
      </c>
      <c r="O12" s="2">
        <v>62</v>
      </c>
      <c r="P12" s="2">
        <v>47</v>
      </c>
      <c r="Q12" s="2">
        <v>34</v>
      </c>
      <c r="R12" s="2">
        <v>22</v>
      </c>
      <c r="S12" s="2">
        <v>18</v>
      </c>
      <c r="T12" s="2">
        <v>9</v>
      </c>
      <c r="U12" s="2">
        <v>13</v>
      </c>
      <c r="V12" s="2">
        <v>8</v>
      </c>
      <c r="W12" s="2">
        <v>5</v>
      </c>
      <c r="X12" s="2">
        <v>5</v>
      </c>
      <c r="Y12" s="2">
        <v>6</v>
      </c>
      <c r="Z12" s="2">
        <v>3</v>
      </c>
      <c r="AA12" s="2">
        <v>2</v>
      </c>
      <c r="AB12" s="2">
        <v>1</v>
      </c>
      <c r="AC12" s="2">
        <v>0</v>
      </c>
      <c r="AD12" s="2">
        <v>1</v>
      </c>
      <c r="AE12" s="2">
        <v>2</v>
      </c>
      <c r="AF12" s="2">
        <v>1</v>
      </c>
      <c r="AG12" s="2">
        <v>2</v>
      </c>
      <c r="AH12" s="2">
        <v>135</v>
      </c>
      <c r="AI12" s="2">
        <v>1810</v>
      </c>
    </row>
    <row r="13" spans="1:35">
      <c r="A13" s="2">
        <v>10</v>
      </c>
      <c r="B13" s="2">
        <v>116</v>
      </c>
      <c r="C13" s="2">
        <v>38</v>
      </c>
      <c r="D13" s="2">
        <v>41</v>
      </c>
      <c r="E13" s="2">
        <v>68</v>
      </c>
      <c r="F13" s="2">
        <v>83</v>
      </c>
      <c r="G13" s="2">
        <v>87</v>
      </c>
      <c r="H13" s="2">
        <v>79</v>
      </c>
      <c r="I13" s="2">
        <v>104</v>
      </c>
      <c r="J13" s="2">
        <v>118</v>
      </c>
      <c r="K13" s="2">
        <v>123</v>
      </c>
      <c r="L13" s="2">
        <v>105</v>
      </c>
      <c r="M13" s="2">
        <v>86</v>
      </c>
      <c r="N13" s="2">
        <v>72</v>
      </c>
      <c r="O13" s="2">
        <v>58</v>
      </c>
      <c r="P13" s="2">
        <v>54</v>
      </c>
      <c r="Q13" s="2">
        <v>34</v>
      </c>
      <c r="R13" s="2">
        <v>27</v>
      </c>
      <c r="S13" s="2">
        <v>25</v>
      </c>
      <c r="T13" s="2">
        <v>16</v>
      </c>
      <c r="U13" s="2">
        <v>11</v>
      </c>
      <c r="V13" s="2">
        <v>6</v>
      </c>
      <c r="W13" s="2">
        <v>7</v>
      </c>
      <c r="X13" s="2">
        <v>7</v>
      </c>
      <c r="Y13" s="2">
        <v>6</v>
      </c>
      <c r="Z13" s="2">
        <v>2</v>
      </c>
      <c r="AA13" s="2">
        <v>1</v>
      </c>
      <c r="AB13" s="2">
        <v>1</v>
      </c>
      <c r="AC13" s="2">
        <v>1</v>
      </c>
      <c r="AD13" s="2">
        <v>0</v>
      </c>
      <c r="AE13" s="2">
        <v>0</v>
      </c>
      <c r="AF13" s="2">
        <v>2</v>
      </c>
      <c r="AG13" s="2">
        <v>4</v>
      </c>
      <c r="AH13" s="2">
        <v>118</v>
      </c>
      <c r="AI13" s="2">
        <v>1500</v>
      </c>
    </row>
    <row r="14" spans="1:35">
      <c r="A14" s="2">
        <v>11</v>
      </c>
      <c r="B14" s="2">
        <v>87</v>
      </c>
      <c r="C14" s="2">
        <v>22</v>
      </c>
      <c r="D14" s="2">
        <v>28</v>
      </c>
      <c r="E14" s="2">
        <v>29</v>
      </c>
      <c r="F14" s="2">
        <v>36</v>
      </c>
      <c r="G14" s="2">
        <v>59</v>
      </c>
      <c r="H14" s="2">
        <v>71</v>
      </c>
      <c r="I14" s="2">
        <v>73</v>
      </c>
      <c r="J14" s="2">
        <v>75</v>
      </c>
      <c r="K14" s="2">
        <v>80</v>
      </c>
      <c r="L14" s="2">
        <v>85</v>
      </c>
      <c r="M14" s="2">
        <v>83</v>
      </c>
      <c r="N14" s="2">
        <v>68</v>
      </c>
      <c r="O14" s="2">
        <v>68</v>
      </c>
      <c r="P14" s="2">
        <v>44</v>
      </c>
      <c r="Q14" s="2">
        <v>35</v>
      </c>
      <c r="R14" s="2">
        <v>30</v>
      </c>
      <c r="S14" s="2">
        <v>25</v>
      </c>
      <c r="T14" s="2">
        <v>16</v>
      </c>
      <c r="U14" s="2">
        <v>22</v>
      </c>
      <c r="V14" s="2">
        <v>14</v>
      </c>
      <c r="W14" s="2">
        <v>3</v>
      </c>
      <c r="X14" s="2">
        <v>6</v>
      </c>
      <c r="Y14" s="2">
        <v>3</v>
      </c>
      <c r="Z14" s="2">
        <v>2</v>
      </c>
      <c r="AA14" s="2">
        <v>5</v>
      </c>
      <c r="AB14" s="2">
        <v>0</v>
      </c>
      <c r="AC14" s="2">
        <v>3</v>
      </c>
      <c r="AD14" s="2">
        <v>2</v>
      </c>
      <c r="AE14" s="2">
        <v>2</v>
      </c>
      <c r="AF14" s="2">
        <v>0</v>
      </c>
      <c r="AG14" s="2">
        <v>6</v>
      </c>
      <c r="AH14" s="2">
        <v>96</v>
      </c>
      <c r="AI14" s="2">
        <v>1178</v>
      </c>
    </row>
    <row r="15" spans="1:35">
      <c r="A15" s="2">
        <v>12</v>
      </c>
      <c r="B15" s="2">
        <v>65</v>
      </c>
      <c r="C15" s="2">
        <v>9</v>
      </c>
      <c r="D15" s="2">
        <v>15</v>
      </c>
      <c r="E15" s="2">
        <v>27</v>
      </c>
      <c r="F15" s="2">
        <v>34</v>
      </c>
      <c r="G15" s="2">
        <v>50</v>
      </c>
      <c r="H15" s="2">
        <v>44</v>
      </c>
      <c r="I15" s="2">
        <v>49</v>
      </c>
      <c r="J15" s="2">
        <v>64</v>
      </c>
      <c r="K15" s="2">
        <v>55</v>
      </c>
      <c r="L15" s="2">
        <v>67</v>
      </c>
      <c r="M15" s="2">
        <v>68</v>
      </c>
      <c r="N15" s="2">
        <v>78</v>
      </c>
      <c r="O15" s="2">
        <v>55</v>
      </c>
      <c r="P15" s="2">
        <v>49</v>
      </c>
      <c r="Q15" s="2">
        <v>49</v>
      </c>
      <c r="R15" s="2">
        <v>38</v>
      </c>
      <c r="S15" s="2">
        <v>25</v>
      </c>
      <c r="T15" s="2">
        <v>20</v>
      </c>
      <c r="U15" s="2">
        <v>13</v>
      </c>
      <c r="V15" s="2">
        <v>12</v>
      </c>
      <c r="W15" s="2">
        <v>14</v>
      </c>
      <c r="X15" s="2">
        <v>5</v>
      </c>
      <c r="Y15" s="2">
        <v>5</v>
      </c>
      <c r="Z15" s="2">
        <v>9</v>
      </c>
      <c r="AA15" s="2">
        <v>3</v>
      </c>
      <c r="AB15" s="2">
        <v>2</v>
      </c>
      <c r="AC15" s="2">
        <v>3</v>
      </c>
      <c r="AD15" s="2">
        <v>1</v>
      </c>
      <c r="AE15" s="2">
        <v>4</v>
      </c>
      <c r="AF15" s="2">
        <v>0</v>
      </c>
      <c r="AG15" s="2">
        <v>4</v>
      </c>
      <c r="AH15" s="2">
        <v>74</v>
      </c>
      <c r="AI15" s="2">
        <v>1010</v>
      </c>
    </row>
    <row r="16" spans="1:35">
      <c r="A16" s="2">
        <v>13</v>
      </c>
      <c r="B16" s="2">
        <v>59</v>
      </c>
      <c r="C16" s="2">
        <v>8</v>
      </c>
      <c r="D16" s="2">
        <v>10</v>
      </c>
      <c r="E16" s="2">
        <v>16</v>
      </c>
      <c r="F16" s="2">
        <v>15</v>
      </c>
      <c r="G16" s="2">
        <v>30</v>
      </c>
      <c r="H16" s="2">
        <v>36</v>
      </c>
      <c r="I16" s="2">
        <v>26</v>
      </c>
      <c r="J16" s="2">
        <v>38</v>
      </c>
      <c r="K16" s="2">
        <v>56</v>
      </c>
      <c r="L16" s="2">
        <v>62</v>
      </c>
      <c r="M16" s="2">
        <v>49</v>
      </c>
      <c r="N16" s="2">
        <v>61</v>
      </c>
      <c r="O16" s="2">
        <v>52</v>
      </c>
      <c r="P16" s="2">
        <v>59</v>
      </c>
      <c r="Q16" s="2">
        <v>36</v>
      </c>
      <c r="R16" s="2">
        <v>38</v>
      </c>
      <c r="S16" s="2">
        <v>43</v>
      </c>
      <c r="T16" s="2">
        <v>25</v>
      </c>
      <c r="U16" s="2">
        <v>18</v>
      </c>
      <c r="V16" s="2">
        <v>17</v>
      </c>
      <c r="W16" s="2">
        <v>5</v>
      </c>
      <c r="X16" s="2">
        <v>6</v>
      </c>
      <c r="Y16" s="2">
        <v>8</v>
      </c>
      <c r="Z16" s="2">
        <v>5</v>
      </c>
      <c r="AA16" s="2">
        <v>2</v>
      </c>
      <c r="AB16" s="2">
        <v>1</v>
      </c>
      <c r="AC16" s="2">
        <v>3</v>
      </c>
      <c r="AD16" s="2">
        <v>2</v>
      </c>
      <c r="AE16" s="2">
        <v>3</v>
      </c>
      <c r="AF16" s="2">
        <v>3</v>
      </c>
      <c r="AG16" s="2">
        <v>8</v>
      </c>
      <c r="AH16" s="2">
        <v>65</v>
      </c>
      <c r="AI16" s="2">
        <v>865</v>
      </c>
    </row>
    <row r="17" spans="1:35">
      <c r="A17" s="2">
        <v>14</v>
      </c>
      <c r="B17" s="2">
        <v>34</v>
      </c>
      <c r="C17" s="2">
        <v>11</v>
      </c>
      <c r="D17" s="2">
        <v>7</v>
      </c>
      <c r="E17" s="2">
        <v>11</v>
      </c>
      <c r="F17" s="2">
        <v>12</v>
      </c>
      <c r="G17" s="2">
        <v>11</v>
      </c>
      <c r="H17" s="2">
        <v>22</v>
      </c>
      <c r="I17" s="2">
        <v>43</v>
      </c>
      <c r="J17" s="2">
        <v>32</v>
      </c>
      <c r="K17" s="2">
        <v>40</v>
      </c>
      <c r="L17" s="2">
        <v>46</v>
      </c>
      <c r="M17" s="2">
        <v>52</v>
      </c>
      <c r="N17" s="2">
        <v>33</v>
      </c>
      <c r="O17" s="2">
        <v>43</v>
      </c>
      <c r="P17" s="2">
        <v>50</v>
      </c>
      <c r="Q17" s="2">
        <v>34</v>
      </c>
      <c r="R17" s="2">
        <v>35</v>
      </c>
      <c r="S17" s="2">
        <v>27</v>
      </c>
      <c r="T17" s="2">
        <v>25</v>
      </c>
      <c r="U17" s="2">
        <v>22</v>
      </c>
      <c r="V17" s="2">
        <v>18</v>
      </c>
      <c r="W17" s="2">
        <v>10</v>
      </c>
      <c r="X17" s="2">
        <v>17</v>
      </c>
      <c r="Y17" s="2">
        <v>7</v>
      </c>
      <c r="Z17" s="2">
        <v>6</v>
      </c>
      <c r="AA17" s="2">
        <v>5</v>
      </c>
      <c r="AB17" s="2">
        <v>9</v>
      </c>
      <c r="AC17" s="2">
        <v>1</v>
      </c>
      <c r="AD17" s="2">
        <v>4</v>
      </c>
      <c r="AE17" s="2">
        <v>3</v>
      </c>
      <c r="AF17" s="2">
        <v>2</v>
      </c>
      <c r="AG17" s="2">
        <v>7</v>
      </c>
      <c r="AH17" s="2">
        <v>61</v>
      </c>
      <c r="AI17" s="2">
        <v>740</v>
      </c>
    </row>
    <row r="18" spans="1:35">
      <c r="A18" s="2">
        <v>15</v>
      </c>
      <c r="B18" s="2">
        <v>27</v>
      </c>
      <c r="C18" s="2">
        <v>11</v>
      </c>
      <c r="D18" s="2">
        <v>9</v>
      </c>
      <c r="E18" s="2">
        <v>6</v>
      </c>
      <c r="F18" s="2">
        <v>7</v>
      </c>
      <c r="G18" s="2">
        <v>8</v>
      </c>
      <c r="H18" s="2">
        <v>20</v>
      </c>
      <c r="I18" s="2">
        <v>23</v>
      </c>
      <c r="J18" s="2">
        <v>18</v>
      </c>
      <c r="K18" s="2">
        <v>23</v>
      </c>
      <c r="L18" s="2">
        <v>23</v>
      </c>
      <c r="M18" s="2">
        <v>33</v>
      </c>
      <c r="N18" s="2">
        <v>41</v>
      </c>
      <c r="O18" s="2">
        <v>38</v>
      </c>
      <c r="P18" s="2">
        <v>35</v>
      </c>
      <c r="Q18" s="2">
        <v>41</v>
      </c>
      <c r="R18" s="2">
        <v>38</v>
      </c>
      <c r="S18" s="2">
        <v>30</v>
      </c>
      <c r="T18" s="2">
        <v>22</v>
      </c>
      <c r="U18" s="2">
        <v>26</v>
      </c>
      <c r="V18" s="2">
        <v>18</v>
      </c>
      <c r="W18" s="2">
        <v>14</v>
      </c>
      <c r="X18" s="2">
        <v>7</v>
      </c>
      <c r="Y18" s="2">
        <v>7</v>
      </c>
      <c r="Z18" s="2">
        <v>9</v>
      </c>
      <c r="AA18" s="2">
        <v>3</v>
      </c>
      <c r="AB18" s="2">
        <v>7</v>
      </c>
      <c r="AC18" s="2">
        <v>2</v>
      </c>
      <c r="AD18" s="2">
        <v>5</v>
      </c>
      <c r="AE18" s="2">
        <v>4</v>
      </c>
      <c r="AF18" s="2">
        <v>4</v>
      </c>
      <c r="AG18" s="2">
        <v>13</v>
      </c>
      <c r="AH18" s="2">
        <v>50</v>
      </c>
      <c r="AI18" s="2">
        <v>622</v>
      </c>
    </row>
    <row r="19" spans="1:35">
      <c r="A19" s="2">
        <v>16</v>
      </c>
      <c r="B19" s="2">
        <v>39</v>
      </c>
      <c r="C19" s="2">
        <v>6</v>
      </c>
      <c r="D19" s="2">
        <v>7</v>
      </c>
      <c r="E19" s="2">
        <v>3</v>
      </c>
      <c r="F19" s="2">
        <v>9</v>
      </c>
      <c r="G19" s="2">
        <v>6</v>
      </c>
      <c r="H19" s="2">
        <v>7</v>
      </c>
      <c r="I19" s="2">
        <v>11</v>
      </c>
      <c r="J19" s="2">
        <v>16</v>
      </c>
      <c r="K19" s="2">
        <v>19</v>
      </c>
      <c r="L19" s="2">
        <v>21</v>
      </c>
      <c r="M19" s="2">
        <v>26</v>
      </c>
      <c r="N19" s="2">
        <v>31</v>
      </c>
      <c r="O19" s="2">
        <v>30</v>
      </c>
      <c r="P19" s="2">
        <v>34</v>
      </c>
      <c r="Q19" s="2">
        <v>30</v>
      </c>
      <c r="R19" s="2">
        <v>21</v>
      </c>
      <c r="S19" s="2">
        <v>20</v>
      </c>
      <c r="T19" s="2">
        <v>23</v>
      </c>
      <c r="U19" s="2">
        <v>24</v>
      </c>
      <c r="V19" s="2">
        <v>22</v>
      </c>
      <c r="W19" s="2">
        <v>16</v>
      </c>
      <c r="X19" s="2">
        <v>14</v>
      </c>
      <c r="Y19" s="2">
        <v>12</v>
      </c>
      <c r="Z19" s="2">
        <v>6</v>
      </c>
      <c r="AA19" s="2">
        <v>14</v>
      </c>
      <c r="AB19" s="2">
        <v>2</v>
      </c>
      <c r="AC19" s="2">
        <v>3</v>
      </c>
      <c r="AD19" s="2">
        <v>4</v>
      </c>
      <c r="AE19" s="2">
        <v>3</v>
      </c>
      <c r="AF19" s="2">
        <v>1</v>
      </c>
      <c r="AG19" s="2">
        <v>7</v>
      </c>
      <c r="AH19" s="2">
        <v>44</v>
      </c>
      <c r="AI19" s="2">
        <v>531</v>
      </c>
    </row>
    <row r="20" spans="1:35">
      <c r="A20" s="2">
        <v>17</v>
      </c>
      <c r="B20" s="2">
        <v>21</v>
      </c>
      <c r="C20" s="2">
        <v>6</v>
      </c>
      <c r="D20" s="2">
        <v>3</v>
      </c>
      <c r="E20" s="2">
        <v>8</v>
      </c>
      <c r="F20" s="2">
        <v>8</v>
      </c>
      <c r="G20" s="2">
        <v>3</v>
      </c>
      <c r="H20" s="2">
        <v>8</v>
      </c>
      <c r="I20" s="2">
        <v>10</v>
      </c>
      <c r="J20" s="2">
        <v>13</v>
      </c>
      <c r="K20" s="2">
        <v>13</v>
      </c>
      <c r="L20" s="2">
        <v>13</v>
      </c>
      <c r="M20" s="2">
        <v>20</v>
      </c>
      <c r="N20" s="2">
        <v>23</v>
      </c>
      <c r="O20" s="2">
        <v>21</v>
      </c>
      <c r="P20" s="2">
        <v>29</v>
      </c>
      <c r="Q20" s="2">
        <v>25</v>
      </c>
      <c r="R20" s="2">
        <v>29</v>
      </c>
      <c r="S20" s="2">
        <v>37</v>
      </c>
      <c r="T20" s="2">
        <v>33</v>
      </c>
      <c r="U20" s="2">
        <v>20</v>
      </c>
      <c r="V20" s="2">
        <v>11</v>
      </c>
      <c r="W20" s="2">
        <v>15</v>
      </c>
      <c r="X20" s="2">
        <v>9</v>
      </c>
      <c r="Y20" s="2">
        <v>9</v>
      </c>
      <c r="Z20" s="2">
        <v>14</v>
      </c>
      <c r="AA20" s="2">
        <v>2</v>
      </c>
      <c r="AB20" s="2">
        <v>3</v>
      </c>
      <c r="AC20" s="2">
        <v>6</v>
      </c>
      <c r="AD20" s="2">
        <v>3</v>
      </c>
      <c r="AE20" s="2">
        <v>3</v>
      </c>
      <c r="AF20" s="2">
        <v>4</v>
      </c>
      <c r="AG20" s="2">
        <v>20</v>
      </c>
      <c r="AH20" s="2">
        <v>35</v>
      </c>
      <c r="AI20" s="2">
        <v>477</v>
      </c>
    </row>
    <row r="21" spans="1:35">
      <c r="A21" s="2">
        <v>18</v>
      </c>
      <c r="B21" s="2">
        <v>18</v>
      </c>
      <c r="C21" s="2">
        <v>1</v>
      </c>
      <c r="D21" s="2">
        <v>3</v>
      </c>
      <c r="E21" s="2">
        <v>3</v>
      </c>
      <c r="F21" s="2">
        <v>2</v>
      </c>
      <c r="G21" s="2">
        <v>6</v>
      </c>
      <c r="H21" s="2">
        <v>8</v>
      </c>
      <c r="I21" s="2">
        <v>8</v>
      </c>
      <c r="J21" s="2">
        <v>6</v>
      </c>
      <c r="K21" s="2">
        <v>9</v>
      </c>
      <c r="L21" s="2">
        <v>19</v>
      </c>
      <c r="M21" s="2">
        <v>13</v>
      </c>
      <c r="N21" s="2">
        <v>16</v>
      </c>
      <c r="O21" s="2">
        <v>25</v>
      </c>
      <c r="P21" s="2">
        <v>17</v>
      </c>
      <c r="Q21" s="2">
        <v>20</v>
      </c>
      <c r="R21" s="2">
        <v>16</v>
      </c>
      <c r="S21" s="2">
        <v>19</v>
      </c>
      <c r="T21" s="2">
        <v>35</v>
      </c>
      <c r="U21" s="2">
        <v>24</v>
      </c>
      <c r="V21" s="2">
        <v>23</v>
      </c>
      <c r="W21" s="2">
        <v>20</v>
      </c>
      <c r="X21" s="2">
        <v>11</v>
      </c>
      <c r="Y21" s="2">
        <v>16</v>
      </c>
      <c r="Z21" s="2">
        <v>13</v>
      </c>
      <c r="AA21" s="2">
        <v>7</v>
      </c>
      <c r="AB21" s="2">
        <v>9</v>
      </c>
      <c r="AC21" s="2">
        <v>5</v>
      </c>
      <c r="AD21" s="2">
        <v>1</v>
      </c>
      <c r="AE21" s="2">
        <v>6</v>
      </c>
      <c r="AF21" s="2">
        <v>2</v>
      </c>
      <c r="AG21" s="2">
        <v>12</v>
      </c>
      <c r="AH21" s="2">
        <v>24</v>
      </c>
      <c r="AI21" s="2">
        <v>417</v>
      </c>
    </row>
    <row r="22" spans="1:35">
      <c r="A22" s="2">
        <v>19</v>
      </c>
      <c r="B22" s="2">
        <v>11</v>
      </c>
      <c r="C22" s="2">
        <v>4</v>
      </c>
      <c r="D22" s="2">
        <v>4</v>
      </c>
      <c r="E22" s="2">
        <v>1</v>
      </c>
      <c r="F22" s="2">
        <v>3</v>
      </c>
      <c r="G22" s="2">
        <v>6</v>
      </c>
      <c r="H22" s="2">
        <v>7</v>
      </c>
      <c r="I22" s="2">
        <v>7</v>
      </c>
      <c r="J22" s="2">
        <v>9</v>
      </c>
      <c r="K22" s="2">
        <v>8</v>
      </c>
      <c r="L22" s="2">
        <v>13</v>
      </c>
      <c r="M22" s="2">
        <v>12</v>
      </c>
      <c r="N22" s="2">
        <v>19</v>
      </c>
      <c r="O22" s="2">
        <v>25</v>
      </c>
      <c r="P22" s="2">
        <v>14</v>
      </c>
      <c r="Q22" s="2">
        <v>22</v>
      </c>
      <c r="R22" s="2">
        <v>19</v>
      </c>
      <c r="S22" s="2">
        <v>16</v>
      </c>
      <c r="T22" s="2">
        <v>20</v>
      </c>
      <c r="U22" s="2">
        <v>13</v>
      </c>
      <c r="V22" s="2">
        <v>23</v>
      </c>
      <c r="W22" s="2">
        <v>13</v>
      </c>
      <c r="X22" s="2">
        <v>8</v>
      </c>
      <c r="Y22" s="2">
        <v>10</v>
      </c>
      <c r="Z22" s="2">
        <v>13</v>
      </c>
      <c r="AA22" s="2">
        <v>11</v>
      </c>
      <c r="AB22" s="2">
        <v>4</v>
      </c>
      <c r="AC22" s="2">
        <v>6</v>
      </c>
      <c r="AD22" s="2">
        <v>3</v>
      </c>
      <c r="AE22" s="2">
        <v>2</v>
      </c>
      <c r="AF22" s="2">
        <v>4</v>
      </c>
      <c r="AG22" s="2">
        <v>24</v>
      </c>
      <c r="AH22" s="2">
        <v>41</v>
      </c>
      <c r="AI22" s="2">
        <v>395</v>
      </c>
    </row>
    <row r="23" spans="1:35">
      <c r="A23" s="2">
        <v>20</v>
      </c>
      <c r="B23" s="2">
        <v>14</v>
      </c>
      <c r="C23" s="2">
        <v>3</v>
      </c>
      <c r="D23" s="2">
        <v>2</v>
      </c>
      <c r="E23" s="2">
        <v>7</v>
      </c>
      <c r="F23" s="2">
        <v>5</v>
      </c>
      <c r="G23" s="2">
        <v>6</v>
      </c>
      <c r="H23" s="2">
        <v>4</v>
      </c>
      <c r="I23" s="2">
        <v>7</v>
      </c>
      <c r="J23" s="2">
        <v>1</v>
      </c>
      <c r="K23" s="2">
        <v>4</v>
      </c>
      <c r="L23" s="2">
        <v>7</v>
      </c>
      <c r="M23" s="2">
        <v>13</v>
      </c>
      <c r="N23" s="2">
        <v>15</v>
      </c>
      <c r="O23" s="2">
        <v>4</v>
      </c>
      <c r="P23" s="2">
        <v>13</v>
      </c>
      <c r="Q23" s="2">
        <v>13</v>
      </c>
      <c r="R23" s="2">
        <v>11</v>
      </c>
      <c r="S23" s="2">
        <v>17</v>
      </c>
      <c r="T23" s="2">
        <v>18</v>
      </c>
      <c r="U23" s="2">
        <v>17</v>
      </c>
      <c r="V23" s="2">
        <v>14</v>
      </c>
      <c r="W23" s="2">
        <v>20</v>
      </c>
      <c r="X23" s="2">
        <v>17</v>
      </c>
      <c r="Y23" s="2">
        <v>7</v>
      </c>
      <c r="Z23" s="2">
        <v>7</v>
      </c>
      <c r="AA23" s="2">
        <v>6</v>
      </c>
      <c r="AB23" s="2">
        <v>10</v>
      </c>
      <c r="AC23" s="2">
        <v>2</v>
      </c>
      <c r="AD23" s="2">
        <v>3</v>
      </c>
      <c r="AE23" s="2">
        <v>5</v>
      </c>
      <c r="AF23" s="2">
        <v>8</v>
      </c>
      <c r="AG23" s="2">
        <v>20</v>
      </c>
      <c r="AH23" s="2">
        <v>23</v>
      </c>
      <c r="AI23" s="2">
        <v>323</v>
      </c>
    </row>
    <row r="24" spans="1:35">
      <c r="A24" s="2">
        <v>21</v>
      </c>
      <c r="B24" s="2">
        <v>16</v>
      </c>
      <c r="C24" s="2">
        <v>5</v>
      </c>
      <c r="D24" s="2">
        <v>0</v>
      </c>
      <c r="E24" s="2">
        <v>1</v>
      </c>
      <c r="F24" s="2">
        <v>3</v>
      </c>
      <c r="G24" s="2">
        <v>0</v>
      </c>
      <c r="H24" s="2">
        <v>4</v>
      </c>
      <c r="I24" s="2">
        <v>1</v>
      </c>
      <c r="J24" s="2">
        <v>4</v>
      </c>
      <c r="K24" s="2">
        <v>9</v>
      </c>
      <c r="L24" s="2">
        <v>2</v>
      </c>
      <c r="M24" s="2">
        <v>3</v>
      </c>
      <c r="N24" s="2">
        <v>11</v>
      </c>
      <c r="O24" s="2">
        <v>10</v>
      </c>
      <c r="P24" s="2">
        <v>6</v>
      </c>
      <c r="Q24" s="2">
        <v>10</v>
      </c>
      <c r="R24" s="2">
        <v>17</v>
      </c>
      <c r="S24" s="2">
        <v>14</v>
      </c>
      <c r="T24" s="2">
        <v>16</v>
      </c>
      <c r="U24" s="2">
        <v>16</v>
      </c>
      <c r="V24" s="2">
        <v>20</v>
      </c>
      <c r="W24" s="2">
        <v>9</v>
      </c>
      <c r="X24" s="2">
        <v>14</v>
      </c>
      <c r="Y24" s="2">
        <v>11</v>
      </c>
      <c r="Z24" s="2">
        <v>11</v>
      </c>
      <c r="AA24" s="2">
        <v>9</v>
      </c>
      <c r="AB24" s="2">
        <v>9</v>
      </c>
      <c r="AC24" s="2">
        <v>3</v>
      </c>
      <c r="AD24" s="2">
        <v>8</v>
      </c>
      <c r="AE24" s="2">
        <v>5</v>
      </c>
      <c r="AF24" s="2">
        <v>3</v>
      </c>
      <c r="AG24" s="2">
        <v>22</v>
      </c>
      <c r="AH24" s="2">
        <v>34</v>
      </c>
      <c r="AI24" s="2">
        <v>306</v>
      </c>
    </row>
    <row r="25" spans="1:35">
      <c r="A25" s="2">
        <v>22</v>
      </c>
      <c r="B25" s="2">
        <v>15</v>
      </c>
      <c r="C25" s="2">
        <v>0</v>
      </c>
      <c r="D25" s="2">
        <v>3</v>
      </c>
      <c r="E25" s="2">
        <v>6</v>
      </c>
      <c r="F25" s="2">
        <v>2</v>
      </c>
      <c r="G25" s="2">
        <v>4</v>
      </c>
      <c r="H25" s="2">
        <v>2</v>
      </c>
      <c r="I25" s="2">
        <v>5</v>
      </c>
      <c r="J25" s="2">
        <v>3</v>
      </c>
      <c r="K25" s="2">
        <v>8</v>
      </c>
      <c r="L25" s="2">
        <v>2</v>
      </c>
      <c r="M25" s="2">
        <v>5</v>
      </c>
      <c r="N25" s="2">
        <v>5</v>
      </c>
      <c r="O25" s="2">
        <v>3</v>
      </c>
      <c r="P25" s="2">
        <v>16</v>
      </c>
      <c r="Q25" s="2">
        <v>12</v>
      </c>
      <c r="R25" s="2">
        <v>9</v>
      </c>
      <c r="S25" s="2">
        <v>9</v>
      </c>
      <c r="T25" s="2">
        <v>9</v>
      </c>
      <c r="U25" s="2">
        <v>10</v>
      </c>
      <c r="V25" s="2">
        <v>11</v>
      </c>
      <c r="W25" s="2">
        <v>9</v>
      </c>
      <c r="X25" s="2">
        <v>10</v>
      </c>
      <c r="Y25" s="2">
        <v>9</v>
      </c>
      <c r="Z25" s="2">
        <v>10</v>
      </c>
      <c r="AA25" s="2">
        <v>7</v>
      </c>
      <c r="AB25" s="2">
        <v>9</v>
      </c>
      <c r="AC25" s="2">
        <v>7</v>
      </c>
      <c r="AD25" s="2">
        <v>3</v>
      </c>
      <c r="AE25" s="2">
        <v>3</v>
      </c>
      <c r="AF25" s="2">
        <v>2</v>
      </c>
      <c r="AG25" s="2">
        <v>33</v>
      </c>
      <c r="AH25" s="2">
        <v>14</v>
      </c>
      <c r="AI25" s="2">
        <v>255</v>
      </c>
    </row>
    <row r="26" spans="1:35">
      <c r="A26" s="2">
        <v>23</v>
      </c>
      <c r="B26" s="2">
        <v>6</v>
      </c>
      <c r="C26" s="2">
        <v>2</v>
      </c>
      <c r="D26" s="2">
        <v>2</v>
      </c>
      <c r="E26" s="2">
        <v>1</v>
      </c>
      <c r="F26" s="2">
        <v>1</v>
      </c>
      <c r="G26" s="2">
        <v>3</v>
      </c>
      <c r="H26" s="2">
        <v>1</v>
      </c>
      <c r="I26" s="2">
        <v>1</v>
      </c>
      <c r="J26" s="2">
        <v>1</v>
      </c>
      <c r="K26" s="2">
        <v>3</v>
      </c>
      <c r="L26" s="2">
        <v>2</v>
      </c>
      <c r="M26" s="2">
        <v>6</v>
      </c>
      <c r="N26" s="2">
        <v>4</v>
      </c>
      <c r="O26" s="2">
        <v>9</v>
      </c>
      <c r="P26" s="2">
        <v>8</v>
      </c>
      <c r="Q26" s="2">
        <v>11</v>
      </c>
      <c r="R26" s="2">
        <v>9</v>
      </c>
      <c r="S26" s="2">
        <v>7</v>
      </c>
      <c r="T26" s="2">
        <v>6</v>
      </c>
      <c r="U26" s="2">
        <v>11</v>
      </c>
      <c r="V26" s="2">
        <v>12</v>
      </c>
      <c r="W26" s="2">
        <v>17</v>
      </c>
      <c r="X26" s="2">
        <v>9</v>
      </c>
      <c r="Y26" s="2">
        <v>14</v>
      </c>
      <c r="Z26" s="2">
        <v>14</v>
      </c>
      <c r="AA26" s="2">
        <v>5</v>
      </c>
      <c r="AB26" s="2">
        <v>8</v>
      </c>
      <c r="AC26" s="2">
        <v>4</v>
      </c>
      <c r="AD26" s="2">
        <v>4</v>
      </c>
      <c r="AE26" s="2">
        <v>9</v>
      </c>
      <c r="AF26" s="2">
        <v>4</v>
      </c>
      <c r="AG26" s="2">
        <v>29</v>
      </c>
      <c r="AH26" s="2">
        <v>18</v>
      </c>
      <c r="AI26" s="2">
        <v>241</v>
      </c>
    </row>
    <row r="27" spans="1:35">
      <c r="A27" s="2">
        <v>24</v>
      </c>
      <c r="B27" s="2">
        <v>8</v>
      </c>
      <c r="C27" s="2">
        <v>2</v>
      </c>
      <c r="D27" s="2">
        <v>3</v>
      </c>
      <c r="E27" s="2">
        <v>1</v>
      </c>
      <c r="F27" s="2">
        <v>2</v>
      </c>
      <c r="G27" s="2">
        <v>2</v>
      </c>
      <c r="H27" s="2">
        <v>2</v>
      </c>
      <c r="I27" s="2">
        <v>3</v>
      </c>
      <c r="J27" s="2">
        <v>1</v>
      </c>
      <c r="K27" s="2">
        <v>0</v>
      </c>
      <c r="L27" s="2">
        <v>3</v>
      </c>
      <c r="M27" s="2">
        <v>2</v>
      </c>
      <c r="N27" s="2">
        <v>6</v>
      </c>
      <c r="O27" s="2">
        <v>4</v>
      </c>
      <c r="P27" s="2">
        <v>6</v>
      </c>
      <c r="Q27" s="2">
        <v>4</v>
      </c>
      <c r="R27" s="2">
        <v>4</v>
      </c>
      <c r="S27" s="2">
        <v>5</v>
      </c>
      <c r="T27" s="2">
        <v>9</v>
      </c>
      <c r="U27" s="2">
        <v>8</v>
      </c>
      <c r="V27" s="2">
        <v>8</v>
      </c>
      <c r="W27" s="2">
        <v>7</v>
      </c>
      <c r="X27" s="2">
        <v>9</v>
      </c>
      <c r="Y27" s="2">
        <v>14</v>
      </c>
      <c r="Z27" s="2">
        <v>10</v>
      </c>
      <c r="AA27" s="2">
        <v>10</v>
      </c>
      <c r="AB27" s="2">
        <v>7</v>
      </c>
      <c r="AC27" s="2">
        <v>10</v>
      </c>
      <c r="AD27" s="2">
        <v>9</v>
      </c>
      <c r="AE27" s="2">
        <v>6</v>
      </c>
      <c r="AF27" s="2">
        <v>2</v>
      </c>
      <c r="AG27" s="2">
        <v>23</v>
      </c>
      <c r="AH27" s="2">
        <v>22</v>
      </c>
      <c r="AI27" s="2">
        <v>212</v>
      </c>
    </row>
    <row r="28" spans="1:35">
      <c r="A28" s="2">
        <v>25</v>
      </c>
      <c r="B28" s="2">
        <v>8</v>
      </c>
      <c r="C28" s="2">
        <v>1</v>
      </c>
      <c r="D28" s="2">
        <v>1</v>
      </c>
      <c r="E28" s="2">
        <v>1</v>
      </c>
      <c r="F28" s="2">
        <v>1</v>
      </c>
      <c r="G28" s="2">
        <v>2</v>
      </c>
      <c r="H28" s="2">
        <v>1</v>
      </c>
      <c r="I28" s="2">
        <v>0</v>
      </c>
      <c r="J28" s="2">
        <v>1</v>
      </c>
      <c r="K28" s="2">
        <v>2</v>
      </c>
      <c r="L28" s="2">
        <v>2</v>
      </c>
      <c r="M28" s="2">
        <v>2</v>
      </c>
      <c r="N28" s="2">
        <v>0</v>
      </c>
      <c r="O28" s="2">
        <v>6</v>
      </c>
      <c r="P28" s="2">
        <v>2</v>
      </c>
      <c r="Q28" s="2">
        <v>8</v>
      </c>
      <c r="R28" s="2">
        <v>6</v>
      </c>
      <c r="S28" s="2">
        <v>7</v>
      </c>
      <c r="T28" s="2">
        <v>5</v>
      </c>
      <c r="U28" s="2">
        <v>10</v>
      </c>
      <c r="V28" s="2">
        <v>4</v>
      </c>
      <c r="W28" s="2">
        <v>15</v>
      </c>
      <c r="X28" s="2">
        <v>3</v>
      </c>
      <c r="Y28" s="2">
        <v>7</v>
      </c>
      <c r="Z28" s="2">
        <v>9</v>
      </c>
      <c r="AA28" s="2">
        <v>15</v>
      </c>
      <c r="AB28" s="2">
        <v>6</v>
      </c>
      <c r="AC28" s="2">
        <v>6</v>
      </c>
      <c r="AD28" s="2">
        <v>6</v>
      </c>
      <c r="AE28" s="2">
        <v>2</v>
      </c>
      <c r="AF28" s="2">
        <v>5</v>
      </c>
      <c r="AG28" s="2">
        <v>28</v>
      </c>
      <c r="AH28" s="2">
        <v>14</v>
      </c>
      <c r="AI28" s="2">
        <v>186</v>
      </c>
    </row>
    <row r="29" spans="1:35">
      <c r="A29" s="2">
        <v>26</v>
      </c>
      <c r="B29" s="2">
        <v>6</v>
      </c>
      <c r="C29" s="2">
        <v>3</v>
      </c>
      <c r="D29" s="2">
        <v>0</v>
      </c>
      <c r="E29" s="2">
        <v>0</v>
      </c>
      <c r="F29" s="2">
        <v>0</v>
      </c>
      <c r="G29" s="2">
        <v>0</v>
      </c>
      <c r="H29" s="2">
        <v>1</v>
      </c>
      <c r="I29" s="2">
        <v>0</v>
      </c>
      <c r="J29" s="2">
        <v>1</v>
      </c>
      <c r="K29" s="2">
        <v>0</v>
      </c>
      <c r="L29" s="2">
        <v>4</v>
      </c>
      <c r="M29" s="2">
        <v>2</v>
      </c>
      <c r="N29" s="2">
        <v>4</v>
      </c>
      <c r="O29" s="2">
        <v>5</v>
      </c>
      <c r="P29" s="2">
        <v>1</v>
      </c>
      <c r="Q29" s="2">
        <v>3</v>
      </c>
      <c r="R29" s="2">
        <v>5</v>
      </c>
      <c r="S29" s="2">
        <v>6</v>
      </c>
      <c r="T29" s="2">
        <v>6</v>
      </c>
      <c r="U29" s="2">
        <v>4</v>
      </c>
      <c r="V29" s="2">
        <v>3</v>
      </c>
      <c r="W29" s="2">
        <v>9</v>
      </c>
      <c r="X29" s="2">
        <v>5</v>
      </c>
      <c r="Y29" s="2">
        <v>5</v>
      </c>
      <c r="Z29" s="2">
        <v>8</v>
      </c>
      <c r="AA29" s="2">
        <v>5</v>
      </c>
      <c r="AB29" s="2">
        <v>4</v>
      </c>
      <c r="AC29" s="2">
        <v>3</v>
      </c>
      <c r="AD29" s="2">
        <v>4</v>
      </c>
      <c r="AE29" s="2">
        <v>3</v>
      </c>
      <c r="AF29" s="2">
        <v>6</v>
      </c>
      <c r="AG29" s="2">
        <v>37</v>
      </c>
      <c r="AH29" s="2">
        <v>8</v>
      </c>
      <c r="AI29" s="2">
        <v>151</v>
      </c>
    </row>
    <row r="30" spans="1:35">
      <c r="A30" s="2">
        <v>27</v>
      </c>
      <c r="B30" s="2">
        <v>5</v>
      </c>
      <c r="C30" s="2">
        <v>0</v>
      </c>
      <c r="D30" s="2">
        <v>1</v>
      </c>
      <c r="E30" s="2">
        <v>0</v>
      </c>
      <c r="F30" s="2">
        <v>1</v>
      </c>
      <c r="G30" s="2">
        <v>1</v>
      </c>
      <c r="H30" s="2">
        <v>1</v>
      </c>
      <c r="I30" s="2">
        <v>1</v>
      </c>
      <c r="J30" s="2">
        <v>2</v>
      </c>
      <c r="K30" s="2">
        <v>0</v>
      </c>
      <c r="L30" s="2">
        <v>1</v>
      </c>
      <c r="M30" s="2">
        <v>0</v>
      </c>
      <c r="N30" s="2">
        <v>3</v>
      </c>
      <c r="O30" s="2">
        <v>0</v>
      </c>
      <c r="P30" s="2">
        <v>1</v>
      </c>
      <c r="Q30" s="2">
        <v>2</v>
      </c>
      <c r="R30" s="2">
        <v>2</v>
      </c>
      <c r="S30" s="2">
        <v>2</v>
      </c>
      <c r="T30" s="2">
        <v>5</v>
      </c>
      <c r="U30" s="2">
        <v>9</v>
      </c>
      <c r="V30" s="2">
        <v>5</v>
      </c>
      <c r="W30" s="2">
        <v>8</v>
      </c>
      <c r="X30" s="2">
        <v>3</v>
      </c>
      <c r="Y30" s="2">
        <v>6</v>
      </c>
      <c r="Z30" s="2">
        <v>1</v>
      </c>
      <c r="AA30" s="2">
        <v>7</v>
      </c>
      <c r="AB30" s="2">
        <v>4</v>
      </c>
      <c r="AC30" s="2">
        <v>5</v>
      </c>
      <c r="AD30" s="2">
        <v>9</v>
      </c>
      <c r="AE30" s="2">
        <v>5</v>
      </c>
      <c r="AF30" s="2">
        <v>7</v>
      </c>
      <c r="AG30" s="2">
        <v>22</v>
      </c>
      <c r="AH30" s="2">
        <v>17</v>
      </c>
      <c r="AI30" s="2">
        <v>136</v>
      </c>
    </row>
    <row r="31" spans="1:35">
      <c r="A31" s="2">
        <v>28</v>
      </c>
      <c r="B31" s="2">
        <v>6</v>
      </c>
      <c r="C31" s="2">
        <v>1</v>
      </c>
      <c r="D31" s="2">
        <v>0</v>
      </c>
      <c r="E31" s="2">
        <v>0</v>
      </c>
      <c r="F31" s="2">
        <v>2</v>
      </c>
      <c r="G31" s="2">
        <v>3</v>
      </c>
      <c r="H31" s="2">
        <v>0</v>
      </c>
      <c r="I31" s="2">
        <v>1</v>
      </c>
      <c r="J31" s="2">
        <v>0</v>
      </c>
      <c r="K31" s="2">
        <v>0</v>
      </c>
      <c r="L31" s="2">
        <v>1</v>
      </c>
      <c r="M31" s="2">
        <v>0</v>
      </c>
      <c r="N31" s="2">
        <v>0</v>
      </c>
      <c r="O31" s="2">
        <v>2</v>
      </c>
      <c r="P31" s="2">
        <v>1</v>
      </c>
      <c r="Q31" s="2">
        <v>1</v>
      </c>
      <c r="R31" s="2">
        <v>2</v>
      </c>
      <c r="S31" s="2">
        <v>5</v>
      </c>
      <c r="T31" s="2">
        <v>3</v>
      </c>
      <c r="U31" s="2">
        <v>2</v>
      </c>
      <c r="V31" s="2">
        <v>1</v>
      </c>
      <c r="W31" s="2">
        <v>6</v>
      </c>
      <c r="X31" s="2">
        <v>4</v>
      </c>
      <c r="Y31" s="2">
        <v>6</v>
      </c>
      <c r="Z31" s="2">
        <v>1</v>
      </c>
      <c r="AA31" s="2">
        <v>5</v>
      </c>
      <c r="AB31" s="2">
        <v>6</v>
      </c>
      <c r="AC31" s="2">
        <v>6</v>
      </c>
      <c r="AD31" s="2">
        <v>9</v>
      </c>
      <c r="AE31" s="2">
        <v>7</v>
      </c>
      <c r="AF31" s="2">
        <v>3</v>
      </c>
      <c r="AG31" s="2">
        <v>40</v>
      </c>
      <c r="AH31" s="2">
        <v>15</v>
      </c>
      <c r="AI31" s="2">
        <v>139</v>
      </c>
    </row>
    <row r="32" spans="1:35">
      <c r="A32" s="2">
        <v>29</v>
      </c>
      <c r="B32" s="2">
        <v>3</v>
      </c>
      <c r="C32" s="2">
        <v>1</v>
      </c>
      <c r="D32" s="2">
        <v>1</v>
      </c>
      <c r="E32" s="2">
        <v>0</v>
      </c>
      <c r="F32" s="2">
        <v>1</v>
      </c>
      <c r="G32" s="2">
        <v>0</v>
      </c>
      <c r="H32" s="2">
        <v>1</v>
      </c>
      <c r="I32" s="2">
        <v>0</v>
      </c>
      <c r="J32" s="2">
        <v>1</v>
      </c>
      <c r="K32" s="2">
        <v>2</v>
      </c>
      <c r="L32" s="2">
        <v>1</v>
      </c>
      <c r="M32" s="2">
        <v>1</v>
      </c>
      <c r="N32" s="2">
        <v>0</v>
      </c>
      <c r="O32" s="2">
        <v>3</v>
      </c>
      <c r="P32" s="2">
        <v>4</v>
      </c>
      <c r="Q32" s="2">
        <v>2</v>
      </c>
      <c r="R32" s="2">
        <v>5</v>
      </c>
      <c r="S32" s="2">
        <v>2</v>
      </c>
      <c r="T32" s="2">
        <v>0</v>
      </c>
      <c r="U32" s="2">
        <v>5</v>
      </c>
      <c r="V32" s="2">
        <v>4</v>
      </c>
      <c r="W32" s="2">
        <v>3</v>
      </c>
      <c r="X32" s="2">
        <v>1</v>
      </c>
      <c r="Y32" s="2">
        <v>6</v>
      </c>
      <c r="Z32" s="2">
        <v>6</v>
      </c>
      <c r="AA32" s="2">
        <v>7</v>
      </c>
      <c r="AB32" s="2">
        <v>3</v>
      </c>
      <c r="AC32" s="2">
        <v>4</v>
      </c>
      <c r="AD32" s="2">
        <v>9</v>
      </c>
      <c r="AE32" s="2">
        <v>5</v>
      </c>
      <c r="AF32" s="2">
        <v>4</v>
      </c>
      <c r="AG32" s="2">
        <v>46</v>
      </c>
      <c r="AH32" s="2">
        <v>10</v>
      </c>
      <c r="AI32" s="2">
        <v>141</v>
      </c>
    </row>
    <row r="33" spans="1:35">
      <c r="A33" s="2">
        <v>30</v>
      </c>
      <c r="B33" s="2">
        <v>4</v>
      </c>
      <c r="C33" s="2">
        <v>1</v>
      </c>
      <c r="D33" s="2">
        <v>1</v>
      </c>
      <c r="E33" s="2">
        <v>0</v>
      </c>
      <c r="F33" s="2">
        <v>1</v>
      </c>
      <c r="G33" s="2">
        <v>0</v>
      </c>
      <c r="H33" s="2">
        <v>1</v>
      </c>
      <c r="I33" s="2">
        <v>1</v>
      </c>
      <c r="J33" s="2">
        <v>2</v>
      </c>
      <c r="K33" s="2">
        <v>1</v>
      </c>
      <c r="L33" s="2">
        <v>2</v>
      </c>
      <c r="M33" s="2">
        <v>1</v>
      </c>
      <c r="N33" s="2">
        <v>0</v>
      </c>
      <c r="O33" s="2">
        <v>3</v>
      </c>
      <c r="P33" s="2">
        <v>0</v>
      </c>
      <c r="Q33" s="2">
        <v>1</v>
      </c>
      <c r="R33" s="2">
        <v>0</v>
      </c>
      <c r="S33" s="2">
        <v>1</v>
      </c>
      <c r="T33" s="2">
        <v>1</v>
      </c>
      <c r="U33" s="2">
        <v>4</v>
      </c>
      <c r="V33" s="2">
        <v>0</v>
      </c>
      <c r="W33" s="2">
        <v>7</v>
      </c>
      <c r="X33" s="2">
        <v>3</v>
      </c>
      <c r="Y33" s="2">
        <v>3</v>
      </c>
      <c r="Z33" s="2">
        <v>5</v>
      </c>
      <c r="AA33" s="2">
        <v>4</v>
      </c>
      <c r="AB33" s="2">
        <v>8</v>
      </c>
      <c r="AC33" s="2">
        <v>5</v>
      </c>
      <c r="AD33" s="2">
        <v>5</v>
      </c>
      <c r="AE33" s="2">
        <v>1</v>
      </c>
      <c r="AF33" s="2">
        <v>4</v>
      </c>
      <c r="AG33" s="2">
        <v>43</v>
      </c>
      <c r="AH33" s="2">
        <v>12</v>
      </c>
      <c r="AI33" s="2">
        <v>125</v>
      </c>
    </row>
    <row r="34" spans="1:35">
      <c r="A34" s="2">
        <v>101</v>
      </c>
      <c r="B34" s="2">
        <v>34</v>
      </c>
      <c r="C34" s="2">
        <v>10</v>
      </c>
      <c r="D34" s="2">
        <v>6</v>
      </c>
      <c r="E34" s="2">
        <v>5</v>
      </c>
      <c r="F34" s="2">
        <v>4</v>
      </c>
      <c r="G34" s="2">
        <v>1</v>
      </c>
      <c r="H34" s="2">
        <v>4</v>
      </c>
      <c r="I34" s="2">
        <v>5</v>
      </c>
      <c r="J34" s="2">
        <v>4</v>
      </c>
      <c r="K34" s="2">
        <v>6</v>
      </c>
      <c r="L34" s="2">
        <v>1</v>
      </c>
      <c r="M34" s="2">
        <v>6</v>
      </c>
      <c r="N34" s="2">
        <v>11</v>
      </c>
      <c r="O34" s="2">
        <v>5</v>
      </c>
      <c r="P34" s="2">
        <v>3</v>
      </c>
      <c r="Q34" s="2">
        <v>3</v>
      </c>
      <c r="R34" s="2">
        <v>10</v>
      </c>
      <c r="S34" s="2">
        <v>7</v>
      </c>
      <c r="T34" s="2">
        <v>9</v>
      </c>
      <c r="U34" s="2">
        <v>9</v>
      </c>
      <c r="V34" s="2">
        <v>10</v>
      </c>
      <c r="W34" s="2">
        <v>18</v>
      </c>
      <c r="X34" s="2">
        <v>18</v>
      </c>
      <c r="Y34" s="2">
        <v>17</v>
      </c>
      <c r="Z34" s="2">
        <v>15</v>
      </c>
      <c r="AA34" s="2">
        <v>24</v>
      </c>
      <c r="AB34" s="2">
        <v>21</v>
      </c>
      <c r="AC34" s="2">
        <v>30</v>
      </c>
      <c r="AD34" s="2">
        <v>28</v>
      </c>
      <c r="AE34" s="2">
        <v>38</v>
      </c>
      <c r="AF34" s="2">
        <v>38</v>
      </c>
      <c r="AG34" s="2">
        <v>1032</v>
      </c>
      <c r="AH34" s="2">
        <v>233</v>
      </c>
      <c r="AI34" s="2">
        <v>1665</v>
      </c>
    </row>
    <row r="35" spans="1:35">
      <c r="A35" s="2">
        <v>102</v>
      </c>
      <c r="B35" s="2">
        <v>6</v>
      </c>
      <c r="C35" s="2">
        <v>3</v>
      </c>
      <c r="D35" s="2">
        <v>3</v>
      </c>
      <c r="E35" s="2">
        <v>0</v>
      </c>
      <c r="F35" s="2">
        <v>0</v>
      </c>
      <c r="G35" s="2">
        <v>0</v>
      </c>
      <c r="H35" s="2">
        <v>0</v>
      </c>
      <c r="I35" s="2">
        <v>1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1</v>
      </c>
      <c r="X35" s="2">
        <v>0</v>
      </c>
      <c r="Y35" s="2">
        <v>0</v>
      </c>
      <c r="Z35" s="2">
        <v>0</v>
      </c>
      <c r="AA35" s="2">
        <v>0</v>
      </c>
      <c r="AB35" s="2">
        <v>1</v>
      </c>
      <c r="AC35" s="2">
        <v>0</v>
      </c>
      <c r="AD35" s="2">
        <v>0</v>
      </c>
      <c r="AE35" s="2">
        <v>0</v>
      </c>
      <c r="AF35" s="2">
        <v>1</v>
      </c>
      <c r="AG35" s="2">
        <v>49</v>
      </c>
      <c r="AH35" s="2">
        <v>268</v>
      </c>
      <c r="AI35" s="2">
        <v>333</v>
      </c>
    </row>
    <row r="36" spans="1:35">
      <c r="A36" s="2" t="s">
        <v>7</v>
      </c>
      <c r="B36" s="2">
        <v>827324</v>
      </c>
      <c r="C36" s="2">
        <v>71875</v>
      </c>
      <c r="D36" s="2">
        <v>24516</v>
      </c>
      <c r="E36" s="2">
        <v>12714</v>
      </c>
      <c r="F36" s="2">
        <v>7721</v>
      </c>
      <c r="G36" s="2">
        <v>5258</v>
      </c>
      <c r="H36" s="2">
        <v>3802</v>
      </c>
      <c r="I36" s="2">
        <v>2793</v>
      </c>
      <c r="J36" s="2">
        <v>2165</v>
      </c>
      <c r="K36" s="2">
        <v>1742</v>
      </c>
      <c r="L36" s="2">
        <v>1431</v>
      </c>
      <c r="M36" s="2">
        <v>1130</v>
      </c>
      <c r="N36" s="2">
        <v>979</v>
      </c>
      <c r="O36" s="2">
        <v>825</v>
      </c>
      <c r="P36" s="2">
        <v>715</v>
      </c>
      <c r="Q36" s="2">
        <v>608</v>
      </c>
      <c r="R36" s="2">
        <v>517</v>
      </c>
      <c r="S36" s="2">
        <v>455</v>
      </c>
      <c r="T36" s="2">
        <v>405</v>
      </c>
      <c r="U36" s="2">
        <v>383</v>
      </c>
      <c r="V36" s="2">
        <v>311</v>
      </c>
      <c r="W36" s="2">
        <v>300</v>
      </c>
      <c r="X36" s="2">
        <v>239</v>
      </c>
      <c r="Y36" s="2">
        <v>223</v>
      </c>
      <c r="Z36" s="2">
        <v>206</v>
      </c>
      <c r="AA36" s="2">
        <v>177</v>
      </c>
      <c r="AB36" s="2">
        <v>146</v>
      </c>
      <c r="AC36" s="2">
        <v>132</v>
      </c>
      <c r="AD36" s="2">
        <v>135</v>
      </c>
      <c r="AE36" s="2">
        <v>133</v>
      </c>
      <c r="AF36" s="2">
        <v>119</v>
      </c>
      <c r="AG36" s="2">
        <v>1613</v>
      </c>
      <c r="AH36" s="2">
        <v>57464</v>
      </c>
      <c r="AI36" s="2">
        <v>1028556</v>
      </c>
    </row>
    <row r="37" spans="1:35">
      <c r="B37" s="2">
        <f>SUM(B24:B35)</f>
        <v>117</v>
      </c>
      <c r="C37" s="2">
        <f t="shared" ref="C37:U37" si="0">SUM(C24:C35)</f>
        <v>29</v>
      </c>
      <c r="D37" s="2">
        <f t="shared" si="0"/>
        <v>21</v>
      </c>
      <c r="E37" s="2">
        <f t="shared" si="0"/>
        <v>15</v>
      </c>
      <c r="F37" s="2">
        <f t="shared" si="0"/>
        <v>18</v>
      </c>
      <c r="G37" s="2">
        <f t="shared" si="0"/>
        <v>16</v>
      </c>
      <c r="H37" s="2">
        <f t="shared" si="0"/>
        <v>18</v>
      </c>
      <c r="I37" s="2">
        <f t="shared" si="0"/>
        <v>19</v>
      </c>
      <c r="J37" s="2">
        <f t="shared" si="0"/>
        <v>20</v>
      </c>
      <c r="K37" s="2">
        <f t="shared" si="0"/>
        <v>31</v>
      </c>
      <c r="L37" s="2">
        <f t="shared" si="0"/>
        <v>21</v>
      </c>
      <c r="M37" s="2">
        <f t="shared" si="0"/>
        <v>28</v>
      </c>
      <c r="N37" s="2">
        <f t="shared" si="0"/>
        <v>44</v>
      </c>
      <c r="O37" s="2">
        <f t="shared" si="0"/>
        <v>50</v>
      </c>
      <c r="P37" s="2">
        <f t="shared" si="0"/>
        <v>48</v>
      </c>
      <c r="Q37" s="2">
        <f t="shared" si="0"/>
        <v>57</v>
      </c>
      <c r="R37" s="2">
        <f t="shared" si="0"/>
        <v>69</v>
      </c>
      <c r="S37" s="2">
        <f t="shared" si="0"/>
        <v>65</v>
      </c>
      <c r="T37" s="2">
        <f t="shared" si="0"/>
        <v>69</v>
      </c>
      <c r="U37" s="2">
        <f t="shared" si="0"/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J34" sqref="J34"/>
    </sheetView>
  </sheetViews>
  <sheetFormatPr defaultRowHeight="12.75"/>
  <cols>
    <col min="1" max="1" width="9.28515625" style="2" bestFit="1" customWidth="1"/>
    <col min="2" max="2" width="7.85546875" style="2" customWidth="1"/>
    <col min="3" max="3" width="7.7109375" style="2" customWidth="1"/>
    <col min="4" max="4" width="6.85546875" style="2" customWidth="1"/>
    <col min="5" max="6" width="6" style="2" bestFit="1" customWidth="1"/>
    <col min="7" max="7" width="5.7109375" style="2" customWidth="1"/>
    <col min="8" max="9" width="5.85546875" style="2" customWidth="1"/>
    <col min="10" max="10" width="6" style="2" bestFit="1" customWidth="1"/>
    <col min="11" max="11" width="5.7109375" style="2" customWidth="1"/>
    <col min="12" max="23" width="6" style="2" bestFit="1" customWidth="1"/>
    <col min="24" max="16384" width="9.140625" style="2"/>
  </cols>
  <sheetData>
    <row r="1" spans="1:24"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 t="s">
        <v>3</v>
      </c>
      <c r="X1" s="2" t="s">
        <v>7</v>
      </c>
    </row>
    <row r="2" spans="1:24">
      <c r="A2" s="8">
        <v>0</v>
      </c>
      <c r="B2" s="2">
        <v>765621</v>
      </c>
      <c r="C2" s="2">
        <v>46749</v>
      </c>
      <c r="D2" s="2">
        <v>9938</v>
      </c>
      <c r="E2" s="2">
        <v>3621</v>
      </c>
      <c r="F2" s="2">
        <v>1652</v>
      </c>
      <c r="G2" s="2">
        <v>893</v>
      </c>
      <c r="H2" s="2">
        <v>560</v>
      </c>
      <c r="I2" s="2">
        <v>344</v>
      </c>
      <c r="J2" s="2">
        <v>251</v>
      </c>
      <c r="K2" s="2">
        <v>167</v>
      </c>
      <c r="L2" s="2">
        <v>140</v>
      </c>
      <c r="M2" s="2">
        <v>101</v>
      </c>
      <c r="N2" s="2">
        <v>92</v>
      </c>
      <c r="O2" s="2">
        <v>74</v>
      </c>
      <c r="P2" s="2">
        <v>48</v>
      </c>
      <c r="Q2" s="2">
        <v>46</v>
      </c>
      <c r="R2" s="2">
        <v>35</v>
      </c>
      <c r="S2" s="2">
        <v>21</v>
      </c>
      <c r="T2" s="2">
        <v>21</v>
      </c>
      <c r="U2" s="2">
        <v>27</v>
      </c>
      <c r="V2" s="2">
        <v>28</v>
      </c>
      <c r="W2" s="2">
        <v>163</v>
      </c>
    </row>
    <row r="3" spans="1:24">
      <c r="A3" s="8">
        <v>1</v>
      </c>
      <c r="B3" s="2">
        <v>45924</v>
      </c>
      <c r="C3" s="2">
        <v>15024</v>
      </c>
      <c r="D3" s="2">
        <v>5674</v>
      </c>
      <c r="E3" s="2">
        <v>2311</v>
      </c>
      <c r="F3" s="2">
        <v>1042</v>
      </c>
      <c r="G3" s="2">
        <v>462</v>
      </c>
      <c r="H3" s="2">
        <v>268</v>
      </c>
      <c r="I3" s="2">
        <v>155</v>
      </c>
      <c r="J3" s="2">
        <v>96</v>
      </c>
      <c r="K3" s="2">
        <v>57</v>
      </c>
      <c r="L3" s="2">
        <v>35</v>
      </c>
      <c r="M3" s="2">
        <v>22</v>
      </c>
      <c r="N3" s="2">
        <v>15</v>
      </c>
      <c r="O3" s="2">
        <v>9</v>
      </c>
      <c r="P3" s="2">
        <v>8</v>
      </c>
      <c r="Q3" s="2">
        <v>11</v>
      </c>
      <c r="R3" s="2">
        <v>6</v>
      </c>
      <c r="S3" s="2">
        <v>1</v>
      </c>
      <c r="T3" s="2">
        <v>3</v>
      </c>
      <c r="U3" s="2">
        <v>3</v>
      </c>
      <c r="V3" s="2">
        <v>1</v>
      </c>
      <c r="W3" s="2">
        <v>20</v>
      </c>
      <c r="X3" s="2">
        <f>SUM(B3:W3)</f>
        <v>71147</v>
      </c>
    </row>
    <row r="4" spans="1:24">
      <c r="A4" s="8">
        <v>2</v>
      </c>
      <c r="B4" s="2">
        <v>8981</v>
      </c>
      <c r="C4" s="2">
        <v>5786</v>
      </c>
      <c r="D4" s="2">
        <v>4108</v>
      </c>
      <c r="E4" s="2">
        <v>2354</v>
      </c>
      <c r="F4" s="2">
        <v>1170</v>
      </c>
      <c r="G4" s="2">
        <v>620</v>
      </c>
      <c r="H4" s="2">
        <v>350</v>
      </c>
      <c r="I4" s="2">
        <v>176</v>
      </c>
      <c r="J4" s="2">
        <v>98</v>
      </c>
      <c r="K4" s="2">
        <v>79</v>
      </c>
      <c r="L4" s="2">
        <v>36</v>
      </c>
      <c r="M4" s="2">
        <v>24</v>
      </c>
      <c r="N4" s="2">
        <v>22</v>
      </c>
      <c r="O4" s="2">
        <v>10</v>
      </c>
      <c r="P4" s="2">
        <v>5</v>
      </c>
      <c r="Q4" s="2">
        <v>8</v>
      </c>
      <c r="R4" s="2">
        <v>6</v>
      </c>
      <c r="S4" s="2">
        <v>5</v>
      </c>
      <c r="T4" s="2">
        <v>5</v>
      </c>
      <c r="U4" s="2">
        <v>2</v>
      </c>
      <c r="V4" s="2">
        <v>2</v>
      </c>
      <c r="W4" s="2">
        <v>12</v>
      </c>
      <c r="X4" s="2">
        <f t="shared" ref="X4:X23" si="0">SUM(B4:W4)</f>
        <v>23859</v>
      </c>
    </row>
    <row r="5" spans="1:24">
      <c r="A5" s="8">
        <v>3</v>
      </c>
      <c r="B5" s="2">
        <v>3095</v>
      </c>
      <c r="C5" s="2">
        <v>2227</v>
      </c>
      <c r="D5" s="2">
        <v>2255</v>
      </c>
      <c r="E5" s="2">
        <v>1700</v>
      </c>
      <c r="F5" s="2">
        <v>1126</v>
      </c>
      <c r="G5" s="2">
        <v>716</v>
      </c>
      <c r="H5" s="2">
        <v>414</v>
      </c>
      <c r="I5" s="2">
        <v>263</v>
      </c>
      <c r="J5" s="2">
        <v>146</v>
      </c>
      <c r="K5" s="2">
        <v>94</v>
      </c>
      <c r="L5" s="2">
        <v>60</v>
      </c>
      <c r="M5" s="2">
        <v>41</v>
      </c>
      <c r="N5" s="2">
        <v>24</v>
      </c>
      <c r="O5" s="2">
        <v>21</v>
      </c>
      <c r="P5" s="2">
        <v>15</v>
      </c>
      <c r="Q5" s="2">
        <v>13</v>
      </c>
      <c r="R5" s="2">
        <v>11</v>
      </c>
      <c r="S5" s="2">
        <v>7</v>
      </c>
      <c r="T5" s="2">
        <v>6</v>
      </c>
      <c r="U5" s="2">
        <v>4</v>
      </c>
      <c r="V5" s="2">
        <v>2</v>
      </c>
      <c r="W5" s="2">
        <v>14</v>
      </c>
      <c r="X5" s="2">
        <f t="shared" si="0"/>
        <v>12254</v>
      </c>
    </row>
    <row r="6" spans="1:24">
      <c r="A6" s="8">
        <v>4</v>
      </c>
      <c r="B6" s="2">
        <v>1305</v>
      </c>
      <c r="C6" s="2">
        <v>964</v>
      </c>
      <c r="D6" s="2">
        <v>1128</v>
      </c>
      <c r="E6" s="2">
        <v>1110</v>
      </c>
      <c r="F6" s="2">
        <v>934</v>
      </c>
      <c r="G6" s="2">
        <v>658</v>
      </c>
      <c r="H6" s="2">
        <v>431</v>
      </c>
      <c r="I6" s="2">
        <v>291</v>
      </c>
      <c r="J6" s="2">
        <v>177</v>
      </c>
      <c r="K6" s="2">
        <v>139</v>
      </c>
      <c r="L6" s="2">
        <v>72</v>
      </c>
      <c r="M6" s="2">
        <v>48</v>
      </c>
      <c r="N6" s="2">
        <v>27</v>
      </c>
      <c r="O6" s="2">
        <v>21</v>
      </c>
      <c r="P6" s="2">
        <v>24</v>
      </c>
      <c r="Q6" s="2">
        <v>11</v>
      </c>
      <c r="R6" s="2">
        <v>10</v>
      </c>
      <c r="S6" s="2">
        <v>7</v>
      </c>
      <c r="T6" s="2">
        <v>5</v>
      </c>
      <c r="U6" s="2">
        <v>5</v>
      </c>
      <c r="V6" s="2">
        <v>4</v>
      </c>
      <c r="W6" s="2">
        <v>13</v>
      </c>
      <c r="X6" s="2">
        <f t="shared" si="0"/>
        <v>7384</v>
      </c>
    </row>
    <row r="7" spans="1:24">
      <c r="A7" s="8">
        <v>5</v>
      </c>
      <c r="B7" s="2">
        <v>712</v>
      </c>
      <c r="C7" s="2">
        <v>460</v>
      </c>
      <c r="D7" s="2">
        <v>620</v>
      </c>
      <c r="E7" s="2">
        <v>600</v>
      </c>
      <c r="F7" s="2">
        <v>666</v>
      </c>
      <c r="G7" s="2">
        <v>611</v>
      </c>
      <c r="H7" s="2">
        <v>416</v>
      </c>
      <c r="I7" s="2">
        <v>296</v>
      </c>
      <c r="J7" s="2">
        <v>219</v>
      </c>
      <c r="K7" s="2">
        <v>147</v>
      </c>
      <c r="L7" s="2">
        <v>110</v>
      </c>
      <c r="M7" s="2">
        <v>70</v>
      </c>
      <c r="N7" s="2">
        <v>38</v>
      </c>
      <c r="O7" s="2">
        <v>24</v>
      </c>
      <c r="P7" s="2">
        <v>22</v>
      </c>
      <c r="Q7" s="2">
        <v>20</v>
      </c>
      <c r="R7" s="2">
        <v>8</v>
      </c>
      <c r="S7" s="2">
        <v>9</v>
      </c>
      <c r="T7" s="2">
        <v>7</v>
      </c>
      <c r="U7" s="2">
        <v>5</v>
      </c>
      <c r="V7" s="2">
        <v>2</v>
      </c>
      <c r="W7" s="2">
        <v>19</v>
      </c>
      <c r="X7" s="2">
        <f t="shared" si="0"/>
        <v>5081</v>
      </c>
    </row>
    <row r="8" spans="1:24">
      <c r="A8" s="8">
        <v>6</v>
      </c>
      <c r="B8" s="2">
        <v>436</v>
      </c>
      <c r="C8" s="2">
        <v>250</v>
      </c>
      <c r="D8" s="2">
        <v>333</v>
      </c>
      <c r="E8" s="2">
        <v>377</v>
      </c>
      <c r="F8" s="2">
        <v>404</v>
      </c>
      <c r="G8" s="2">
        <v>429</v>
      </c>
      <c r="H8" s="2">
        <v>399</v>
      </c>
      <c r="I8" s="2">
        <v>287</v>
      </c>
      <c r="J8" s="2">
        <v>230</v>
      </c>
      <c r="K8" s="2">
        <v>144</v>
      </c>
      <c r="L8" s="2">
        <v>124</v>
      </c>
      <c r="M8" s="2">
        <v>81</v>
      </c>
      <c r="N8" s="2">
        <v>51</v>
      </c>
      <c r="O8" s="2">
        <v>36</v>
      </c>
      <c r="P8" s="2">
        <v>27</v>
      </c>
      <c r="Q8" s="2">
        <v>15</v>
      </c>
      <c r="R8" s="2">
        <v>16</v>
      </c>
      <c r="S8" s="2">
        <v>16</v>
      </c>
      <c r="T8" s="2">
        <v>5</v>
      </c>
      <c r="U8" s="2">
        <v>4</v>
      </c>
      <c r="V8" s="2">
        <v>4</v>
      </c>
      <c r="W8" s="2">
        <v>15</v>
      </c>
      <c r="X8" s="2">
        <f t="shared" si="0"/>
        <v>3683</v>
      </c>
    </row>
    <row r="9" spans="1:24">
      <c r="A9" s="8">
        <v>7</v>
      </c>
      <c r="B9" s="2">
        <v>298</v>
      </c>
      <c r="C9" s="2">
        <v>147</v>
      </c>
      <c r="D9" s="2">
        <v>154</v>
      </c>
      <c r="E9" s="2">
        <v>222</v>
      </c>
      <c r="F9" s="2">
        <v>258</v>
      </c>
      <c r="G9" s="2">
        <v>275</v>
      </c>
      <c r="H9" s="2">
        <v>263</v>
      </c>
      <c r="I9" s="2">
        <v>225</v>
      </c>
      <c r="J9" s="2">
        <v>227</v>
      </c>
      <c r="K9" s="2">
        <v>170</v>
      </c>
      <c r="L9" s="2">
        <v>127</v>
      </c>
      <c r="M9" s="2">
        <v>85</v>
      </c>
      <c r="N9" s="2">
        <v>55</v>
      </c>
      <c r="O9" s="2">
        <v>53</v>
      </c>
      <c r="P9" s="2">
        <v>23</v>
      </c>
      <c r="Q9" s="2">
        <v>18</v>
      </c>
      <c r="R9" s="2">
        <v>14</v>
      </c>
      <c r="S9" s="2">
        <v>13</v>
      </c>
      <c r="T9" s="2">
        <v>11</v>
      </c>
      <c r="U9" s="2">
        <v>11</v>
      </c>
      <c r="V9" s="2">
        <v>1</v>
      </c>
      <c r="W9" s="2">
        <v>29</v>
      </c>
      <c r="X9" s="2">
        <f t="shared" si="0"/>
        <v>2679</v>
      </c>
    </row>
    <row r="10" spans="1:24">
      <c r="A10" s="8">
        <v>8</v>
      </c>
      <c r="B10" s="2">
        <v>206</v>
      </c>
      <c r="C10" s="2">
        <v>64</v>
      </c>
      <c r="D10" s="2">
        <v>98</v>
      </c>
      <c r="E10" s="2">
        <v>147</v>
      </c>
      <c r="F10" s="2">
        <v>133</v>
      </c>
      <c r="G10" s="2">
        <v>188</v>
      </c>
      <c r="H10" s="2">
        <v>207</v>
      </c>
      <c r="I10" s="2">
        <v>221</v>
      </c>
      <c r="J10" s="2">
        <v>179</v>
      </c>
      <c r="K10" s="2">
        <v>146</v>
      </c>
      <c r="L10" s="2">
        <v>131</v>
      </c>
      <c r="M10" s="2">
        <v>79</v>
      </c>
      <c r="N10" s="2">
        <v>77</v>
      </c>
      <c r="O10" s="2">
        <v>46</v>
      </c>
      <c r="P10" s="2">
        <v>50</v>
      </c>
      <c r="Q10" s="2">
        <v>36</v>
      </c>
      <c r="R10" s="2">
        <v>18</v>
      </c>
      <c r="S10" s="2">
        <v>9</v>
      </c>
      <c r="T10" s="2">
        <v>11</v>
      </c>
      <c r="U10" s="2">
        <v>11</v>
      </c>
      <c r="V10" s="2">
        <v>3</v>
      </c>
      <c r="W10" s="2">
        <v>26</v>
      </c>
      <c r="X10" s="2">
        <f t="shared" si="0"/>
        <v>2086</v>
      </c>
    </row>
    <row r="11" spans="1:24">
      <c r="A11" s="8">
        <v>9</v>
      </c>
      <c r="B11" s="2">
        <v>138</v>
      </c>
      <c r="C11" s="2">
        <v>56</v>
      </c>
      <c r="D11" s="2">
        <v>58</v>
      </c>
      <c r="E11" s="2">
        <v>78</v>
      </c>
      <c r="F11" s="2">
        <v>104</v>
      </c>
      <c r="G11" s="2">
        <v>118</v>
      </c>
      <c r="H11" s="2">
        <v>170</v>
      </c>
      <c r="I11" s="2">
        <v>155</v>
      </c>
      <c r="J11" s="2">
        <v>132</v>
      </c>
      <c r="K11" s="2">
        <v>138</v>
      </c>
      <c r="L11" s="2">
        <v>114</v>
      </c>
      <c r="M11" s="2">
        <v>96</v>
      </c>
      <c r="N11" s="2">
        <v>77</v>
      </c>
      <c r="O11" s="2">
        <v>62</v>
      </c>
      <c r="P11" s="2">
        <v>47</v>
      </c>
      <c r="Q11" s="2">
        <v>34</v>
      </c>
      <c r="R11" s="2">
        <v>22</v>
      </c>
      <c r="S11" s="2">
        <v>18</v>
      </c>
      <c r="T11" s="2">
        <v>9</v>
      </c>
      <c r="U11" s="2">
        <v>13</v>
      </c>
      <c r="V11" s="2">
        <v>8</v>
      </c>
      <c r="W11" s="2">
        <v>28</v>
      </c>
      <c r="X11" s="2">
        <f t="shared" si="0"/>
        <v>1675</v>
      </c>
    </row>
    <row r="12" spans="1:24">
      <c r="A12" s="8">
        <v>10</v>
      </c>
      <c r="B12" s="2">
        <v>116</v>
      </c>
      <c r="C12" s="2">
        <v>38</v>
      </c>
      <c r="D12" s="2">
        <v>41</v>
      </c>
      <c r="E12" s="2">
        <v>68</v>
      </c>
      <c r="F12" s="2">
        <v>83</v>
      </c>
      <c r="G12" s="2">
        <v>87</v>
      </c>
      <c r="H12" s="2">
        <v>79</v>
      </c>
      <c r="I12" s="2">
        <v>104</v>
      </c>
      <c r="J12" s="2">
        <v>118</v>
      </c>
      <c r="K12" s="2">
        <v>123</v>
      </c>
      <c r="L12" s="2">
        <v>105</v>
      </c>
      <c r="M12" s="2">
        <v>86</v>
      </c>
      <c r="N12" s="2">
        <v>72</v>
      </c>
      <c r="O12" s="2">
        <v>58</v>
      </c>
      <c r="P12" s="2">
        <v>54</v>
      </c>
      <c r="Q12" s="2">
        <v>34</v>
      </c>
      <c r="R12" s="2">
        <v>27</v>
      </c>
      <c r="S12" s="2">
        <v>25</v>
      </c>
      <c r="T12" s="2">
        <v>16</v>
      </c>
      <c r="U12" s="2">
        <v>11</v>
      </c>
      <c r="V12" s="2">
        <v>6</v>
      </c>
      <c r="W12" s="2">
        <v>31</v>
      </c>
      <c r="X12" s="2">
        <f t="shared" si="0"/>
        <v>1382</v>
      </c>
    </row>
    <row r="13" spans="1:24">
      <c r="A13" s="8">
        <v>11</v>
      </c>
      <c r="B13" s="2">
        <v>87</v>
      </c>
      <c r="C13" s="2">
        <v>22</v>
      </c>
      <c r="D13" s="2">
        <v>28</v>
      </c>
      <c r="E13" s="2">
        <v>29</v>
      </c>
      <c r="F13" s="2">
        <v>36</v>
      </c>
      <c r="G13" s="2">
        <v>59</v>
      </c>
      <c r="H13" s="2">
        <v>71</v>
      </c>
      <c r="I13" s="2">
        <v>73</v>
      </c>
      <c r="J13" s="2">
        <v>75</v>
      </c>
      <c r="K13" s="2">
        <v>80</v>
      </c>
      <c r="L13" s="2">
        <v>85</v>
      </c>
      <c r="M13" s="2">
        <v>83</v>
      </c>
      <c r="N13" s="2">
        <v>68</v>
      </c>
      <c r="O13" s="2">
        <v>68</v>
      </c>
      <c r="P13" s="2">
        <v>44</v>
      </c>
      <c r="Q13" s="2">
        <v>35</v>
      </c>
      <c r="R13" s="2">
        <v>30</v>
      </c>
      <c r="S13" s="2">
        <v>25</v>
      </c>
      <c r="T13" s="2">
        <v>16</v>
      </c>
      <c r="U13" s="2">
        <v>22</v>
      </c>
      <c r="V13" s="2">
        <v>14</v>
      </c>
      <c r="W13" s="2">
        <v>32</v>
      </c>
      <c r="X13" s="2">
        <f t="shared" si="0"/>
        <v>1082</v>
      </c>
    </row>
    <row r="14" spans="1:24">
      <c r="A14" s="8">
        <v>12</v>
      </c>
      <c r="B14" s="2">
        <v>65</v>
      </c>
      <c r="C14" s="2">
        <v>9</v>
      </c>
      <c r="D14" s="2">
        <v>15</v>
      </c>
      <c r="E14" s="2">
        <v>27</v>
      </c>
      <c r="F14" s="2">
        <v>34</v>
      </c>
      <c r="G14" s="2">
        <v>50</v>
      </c>
      <c r="H14" s="2">
        <v>44</v>
      </c>
      <c r="I14" s="2">
        <v>49</v>
      </c>
      <c r="J14" s="2">
        <v>64</v>
      </c>
      <c r="K14" s="2">
        <v>55</v>
      </c>
      <c r="L14" s="2">
        <v>67</v>
      </c>
      <c r="M14" s="2">
        <v>68</v>
      </c>
      <c r="N14" s="2">
        <v>78</v>
      </c>
      <c r="O14" s="2">
        <v>55</v>
      </c>
      <c r="P14" s="2">
        <v>49</v>
      </c>
      <c r="Q14" s="2">
        <v>49</v>
      </c>
      <c r="R14" s="2">
        <v>38</v>
      </c>
      <c r="S14" s="2">
        <v>25</v>
      </c>
      <c r="T14" s="2">
        <v>20</v>
      </c>
      <c r="U14" s="2">
        <v>13</v>
      </c>
      <c r="V14" s="2">
        <v>12</v>
      </c>
      <c r="W14" s="2">
        <v>50</v>
      </c>
      <c r="X14" s="2">
        <f t="shared" si="0"/>
        <v>936</v>
      </c>
    </row>
    <row r="15" spans="1:24">
      <c r="A15" s="8">
        <v>13</v>
      </c>
      <c r="B15" s="2">
        <v>59</v>
      </c>
      <c r="C15" s="2">
        <v>8</v>
      </c>
      <c r="D15" s="2">
        <v>10</v>
      </c>
      <c r="E15" s="2">
        <v>16</v>
      </c>
      <c r="F15" s="2">
        <v>15</v>
      </c>
      <c r="G15" s="2">
        <v>30</v>
      </c>
      <c r="H15" s="2">
        <v>36</v>
      </c>
      <c r="I15" s="2">
        <v>26</v>
      </c>
      <c r="J15" s="2">
        <v>38</v>
      </c>
      <c r="K15" s="2">
        <v>56</v>
      </c>
      <c r="L15" s="2">
        <v>62</v>
      </c>
      <c r="M15" s="2">
        <v>49</v>
      </c>
      <c r="N15" s="2">
        <v>61</v>
      </c>
      <c r="O15" s="2">
        <v>52</v>
      </c>
      <c r="P15" s="2">
        <v>59</v>
      </c>
      <c r="Q15" s="2">
        <v>36</v>
      </c>
      <c r="R15" s="2">
        <v>38</v>
      </c>
      <c r="S15" s="2">
        <v>43</v>
      </c>
      <c r="T15" s="2">
        <v>25</v>
      </c>
      <c r="U15" s="2">
        <v>18</v>
      </c>
      <c r="V15" s="2">
        <v>17</v>
      </c>
      <c r="W15" s="2">
        <v>46</v>
      </c>
      <c r="X15" s="2">
        <f t="shared" si="0"/>
        <v>800</v>
      </c>
    </row>
    <row r="16" spans="1:24">
      <c r="A16" s="8">
        <v>14</v>
      </c>
      <c r="B16" s="2">
        <v>34</v>
      </c>
      <c r="C16" s="2">
        <v>11</v>
      </c>
      <c r="D16" s="2">
        <v>7</v>
      </c>
      <c r="E16" s="2">
        <v>11</v>
      </c>
      <c r="F16" s="2">
        <v>12</v>
      </c>
      <c r="G16" s="2">
        <v>11</v>
      </c>
      <c r="H16" s="2">
        <v>22</v>
      </c>
      <c r="I16" s="2">
        <v>43</v>
      </c>
      <c r="J16" s="2">
        <v>32</v>
      </c>
      <c r="K16" s="2">
        <v>40</v>
      </c>
      <c r="L16" s="2">
        <v>46</v>
      </c>
      <c r="M16" s="2">
        <v>52</v>
      </c>
      <c r="N16" s="2">
        <v>33</v>
      </c>
      <c r="O16" s="2">
        <v>43</v>
      </c>
      <c r="P16" s="2">
        <v>50</v>
      </c>
      <c r="Q16" s="2">
        <v>34</v>
      </c>
      <c r="R16" s="2">
        <v>35</v>
      </c>
      <c r="S16" s="2">
        <v>27</v>
      </c>
      <c r="T16" s="2">
        <v>25</v>
      </c>
      <c r="U16" s="2">
        <v>22</v>
      </c>
      <c r="V16" s="2">
        <v>18</v>
      </c>
      <c r="W16" s="2">
        <v>71</v>
      </c>
      <c r="X16" s="2">
        <f t="shared" si="0"/>
        <v>679</v>
      </c>
    </row>
    <row r="17" spans="1:24">
      <c r="A17" s="8">
        <v>15</v>
      </c>
      <c r="B17" s="2">
        <v>27</v>
      </c>
      <c r="C17" s="2">
        <v>11</v>
      </c>
      <c r="D17" s="2">
        <v>9</v>
      </c>
      <c r="E17" s="2">
        <v>6</v>
      </c>
      <c r="F17" s="2">
        <v>7</v>
      </c>
      <c r="G17" s="2">
        <v>8</v>
      </c>
      <c r="H17" s="2">
        <v>20</v>
      </c>
      <c r="I17" s="2">
        <v>23</v>
      </c>
      <c r="J17" s="2">
        <v>18</v>
      </c>
      <c r="K17" s="2">
        <v>23</v>
      </c>
      <c r="L17" s="2">
        <v>23</v>
      </c>
      <c r="M17" s="2">
        <v>33</v>
      </c>
      <c r="N17" s="2">
        <v>41</v>
      </c>
      <c r="O17" s="2">
        <v>38</v>
      </c>
      <c r="P17" s="2">
        <v>35</v>
      </c>
      <c r="Q17" s="2">
        <v>41</v>
      </c>
      <c r="R17" s="2">
        <v>38</v>
      </c>
      <c r="S17" s="2">
        <v>30</v>
      </c>
      <c r="T17" s="2">
        <v>22</v>
      </c>
      <c r="U17" s="2">
        <v>26</v>
      </c>
      <c r="V17" s="2">
        <v>18</v>
      </c>
      <c r="W17" s="2">
        <v>75</v>
      </c>
      <c r="X17" s="2">
        <f t="shared" si="0"/>
        <v>572</v>
      </c>
    </row>
    <row r="18" spans="1:24">
      <c r="A18" s="8">
        <v>16</v>
      </c>
      <c r="B18" s="2">
        <v>39</v>
      </c>
      <c r="C18" s="2">
        <v>6</v>
      </c>
      <c r="D18" s="2">
        <v>7</v>
      </c>
      <c r="E18" s="2">
        <v>3</v>
      </c>
      <c r="F18" s="2">
        <v>9</v>
      </c>
      <c r="G18" s="2">
        <v>6</v>
      </c>
      <c r="H18" s="2">
        <v>7</v>
      </c>
      <c r="I18" s="2">
        <v>11</v>
      </c>
      <c r="J18" s="2">
        <v>16</v>
      </c>
      <c r="K18" s="2">
        <v>19</v>
      </c>
      <c r="L18" s="2">
        <v>21</v>
      </c>
      <c r="M18" s="2">
        <v>26</v>
      </c>
      <c r="N18" s="2">
        <v>31</v>
      </c>
      <c r="O18" s="2">
        <v>30</v>
      </c>
      <c r="P18" s="2">
        <v>34</v>
      </c>
      <c r="Q18" s="2">
        <v>30</v>
      </c>
      <c r="R18" s="2">
        <v>21</v>
      </c>
      <c r="S18" s="2">
        <v>20</v>
      </c>
      <c r="T18" s="2">
        <v>23</v>
      </c>
      <c r="U18" s="2">
        <v>24</v>
      </c>
      <c r="V18" s="2">
        <v>22</v>
      </c>
      <c r="W18" s="2">
        <v>82</v>
      </c>
      <c r="X18" s="2">
        <f t="shared" si="0"/>
        <v>487</v>
      </c>
    </row>
    <row r="19" spans="1:24">
      <c r="A19" s="8">
        <v>17</v>
      </c>
      <c r="B19" s="2">
        <v>21</v>
      </c>
      <c r="C19" s="2">
        <v>6</v>
      </c>
      <c r="D19" s="2">
        <v>3</v>
      </c>
      <c r="E19" s="2">
        <v>8</v>
      </c>
      <c r="F19" s="2">
        <v>8</v>
      </c>
      <c r="G19" s="2">
        <v>3</v>
      </c>
      <c r="H19" s="2">
        <v>8</v>
      </c>
      <c r="I19" s="2">
        <v>10</v>
      </c>
      <c r="J19" s="2">
        <v>13</v>
      </c>
      <c r="K19" s="2">
        <v>13</v>
      </c>
      <c r="L19" s="2">
        <v>13</v>
      </c>
      <c r="M19" s="2">
        <v>20</v>
      </c>
      <c r="N19" s="2">
        <v>23</v>
      </c>
      <c r="O19" s="2">
        <v>21</v>
      </c>
      <c r="P19" s="2">
        <v>29</v>
      </c>
      <c r="Q19" s="2">
        <v>25</v>
      </c>
      <c r="R19" s="2">
        <v>29</v>
      </c>
      <c r="S19" s="2">
        <v>37</v>
      </c>
      <c r="T19" s="2">
        <v>33</v>
      </c>
      <c r="U19" s="2">
        <v>20</v>
      </c>
      <c r="V19" s="2">
        <v>11</v>
      </c>
      <c r="W19" s="2">
        <v>88</v>
      </c>
      <c r="X19" s="2">
        <f t="shared" si="0"/>
        <v>442</v>
      </c>
    </row>
    <row r="20" spans="1:24">
      <c r="A20" s="8">
        <v>18</v>
      </c>
      <c r="B20" s="2">
        <v>18</v>
      </c>
      <c r="C20" s="2">
        <v>1</v>
      </c>
      <c r="D20" s="2">
        <v>3</v>
      </c>
      <c r="E20" s="2">
        <v>3</v>
      </c>
      <c r="F20" s="2">
        <v>2</v>
      </c>
      <c r="G20" s="2">
        <v>6</v>
      </c>
      <c r="H20" s="2">
        <v>8</v>
      </c>
      <c r="I20" s="2">
        <v>8</v>
      </c>
      <c r="J20" s="2">
        <v>6</v>
      </c>
      <c r="K20" s="2">
        <v>9</v>
      </c>
      <c r="L20" s="2">
        <v>19</v>
      </c>
      <c r="M20" s="2">
        <v>13</v>
      </c>
      <c r="N20" s="2">
        <v>16</v>
      </c>
      <c r="O20" s="2">
        <v>25</v>
      </c>
      <c r="P20" s="2">
        <v>17</v>
      </c>
      <c r="Q20" s="2">
        <v>20</v>
      </c>
      <c r="R20" s="2">
        <v>16</v>
      </c>
      <c r="S20" s="2">
        <v>19</v>
      </c>
      <c r="T20" s="2">
        <v>35</v>
      </c>
      <c r="U20" s="2">
        <v>24</v>
      </c>
      <c r="V20" s="2">
        <v>23</v>
      </c>
      <c r="W20" s="2">
        <v>102</v>
      </c>
      <c r="X20" s="2">
        <f t="shared" si="0"/>
        <v>393</v>
      </c>
    </row>
    <row r="21" spans="1:24">
      <c r="A21" s="8">
        <v>19</v>
      </c>
      <c r="B21" s="2">
        <v>11</v>
      </c>
      <c r="C21" s="2">
        <v>4</v>
      </c>
      <c r="D21" s="2">
        <v>4</v>
      </c>
      <c r="E21" s="2">
        <v>1</v>
      </c>
      <c r="F21" s="2">
        <v>3</v>
      </c>
      <c r="G21" s="2">
        <v>6</v>
      </c>
      <c r="H21" s="2">
        <v>7</v>
      </c>
      <c r="I21" s="2">
        <v>7</v>
      </c>
      <c r="J21" s="2">
        <v>9</v>
      </c>
      <c r="K21" s="2">
        <v>8</v>
      </c>
      <c r="L21" s="2">
        <v>13</v>
      </c>
      <c r="M21" s="2">
        <v>12</v>
      </c>
      <c r="N21" s="2">
        <v>19</v>
      </c>
      <c r="O21" s="2">
        <v>25</v>
      </c>
      <c r="P21" s="2">
        <v>14</v>
      </c>
      <c r="Q21" s="2">
        <v>22</v>
      </c>
      <c r="R21" s="2">
        <v>19</v>
      </c>
      <c r="S21" s="2">
        <v>16</v>
      </c>
      <c r="T21" s="2">
        <v>20</v>
      </c>
      <c r="U21" s="2">
        <v>13</v>
      </c>
      <c r="V21" s="2">
        <v>23</v>
      </c>
      <c r="W21" s="2">
        <v>98</v>
      </c>
      <c r="X21" s="2">
        <f t="shared" si="0"/>
        <v>354</v>
      </c>
    </row>
    <row r="22" spans="1:24">
      <c r="A22" s="8">
        <v>20</v>
      </c>
      <c r="B22" s="2">
        <v>14</v>
      </c>
      <c r="C22" s="2">
        <v>3</v>
      </c>
      <c r="D22" s="2">
        <v>2</v>
      </c>
      <c r="E22" s="2">
        <v>7</v>
      </c>
      <c r="F22" s="2">
        <v>5</v>
      </c>
      <c r="G22" s="2">
        <v>6</v>
      </c>
      <c r="H22" s="2">
        <v>4</v>
      </c>
      <c r="I22" s="2">
        <v>7</v>
      </c>
      <c r="J22" s="2">
        <v>1</v>
      </c>
      <c r="K22" s="2">
        <v>4</v>
      </c>
      <c r="L22" s="2">
        <v>7</v>
      </c>
      <c r="M22" s="2">
        <v>13</v>
      </c>
      <c r="N22" s="2">
        <v>15</v>
      </c>
      <c r="O22" s="2">
        <v>4</v>
      </c>
      <c r="P22" s="2">
        <v>13</v>
      </c>
      <c r="Q22" s="2">
        <v>13</v>
      </c>
      <c r="R22" s="2">
        <v>11</v>
      </c>
      <c r="S22" s="2">
        <v>17</v>
      </c>
      <c r="T22" s="2">
        <v>18</v>
      </c>
      <c r="U22" s="2">
        <v>17</v>
      </c>
      <c r="V22" s="2">
        <v>14</v>
      </c>
      <c r="W22" s="2">
        <v>105</v>
      </c>
      <c r="X22" s="2">
        <f t="shared" si="0"/>
        <v>300</v>
      </c>
    </row>
    <row r="23" spans="1:24">
      <c r="A23" s="7" t="s">
        <v>3</v>
      </c>
      <c r="B23" s="2">
        <v>117</v>
      </c>
      <c r="C23" s="2">
        <v>29</v>
      </c>
      <c r="D23" s="2">
        <v>21</v>
      </c>
      <c r="E23" s="2">
        <v>15</v>
      </c>
      <c r="F23" s="2">
        <v>18</v>
      </c>
      <c r="G23" s="2">
        <v>16</v>
      </c>
      <c r="H23" s="2">
        <v>18</v>
      </c>
      <c r="I23" s="2">
        <v>19</v>
      </c>
      <c r="J23" s="2">
        <v>20</v>
      </c>
      <c r="K23" s="2">
        <v>31</v>
      </c>
      <c r="L23" s="2">
        <v>21</v>
      </c>
      <c r="M23" s="2">
        <v>28</v>
      </c>
      <c r="N23" s="2">
        <v>44</v>
      </c>
      <c r="O23" s="2">
        <v>50</v>
      </c>
      <c r="P23" s="2">
        <v>48</v>
      </c>
      <c r="Q23" s="2">
        <v>57</v>
      </c>
      <c r="R23" s="2">
        <v>69</v>
      </c>
      <c r="S23" s="2">
        <v>65</v>
      </c>
      <c r="T23" s="2">
        <v>69</v>
      </c>
      <c r="U23" s="2">
        <v>88</v>
      </c>
      <c r="V23" s="2">
        <v>78</v>
      </c>
      <c r="W23" s="2">
        <v>2969</v>
      </c>
      <c r="X23" s="2">
        <f t="shared" si="0"/>
        <v>3890</v>
      </c>
    </row>
    <row r="25" spans="1:24">
      <c r="A25" s="8">
        <v>1</v>
      </c>
      <c r="B25" s="9">
        <f>B3/$X3</f>
        <v>0.6454804840681968</v>
      </c>
      <c r="C25" s="9">
        <f t="shared" ref="C25:W25" si="1">C3/$X3</f>
        <v>0.2111684259350359</v>
      </c>
      <c r="D25" s="9">
        <f t="shared" si="1"/>
        <v>7.9750375982121521E-2</v>
      </c>
      <c r="E25" s="9">
        <f t="shared" si="1"/>
        <v>3.2482044218308574E-2</v>
      </c>
      <c r="F25" s="9">
        <f t="shared" si="1"/>
        <v>1.4645733481383615E-2</v>
      </c>
      <c r="G25" s="9">
        <f t="shared" si="1"/>
        <v>6.4935977623792988E-3</v>
      </c>
      <c r="H25" s="9">
        <f t="shared" si="1"/>
        <v>3.7668489184364768E-3</v>
      </c>
      <c r="I25" s="9">
        <f t="shared" si="1"/>
        <v>2.178587993871843E-3</v>
      </c>
      <c r="J25" s="9">
        <f t="shared" si="1"/>
        <v>1.3493190155593349E-3</v>
      </c>
      <c r="K25" s="9">
        <f t="shared" si="1"/>
        <v>8.0115816548835506E-4</v>
      </c>
      <c r="L25" s="9">
        <f t="shared" si="1"/>
        <v>4.9193922442267418E-4</v>
      </c>
      <c r="M25" s="9">
        <f t="shared" si="1"/>
        <v>3.0921894106568094E-4</v>
      </c>
      <c r="N25" s="9">
        <f t="shared" si="1"/>
        <v>2.1083109618114608E-4</v>
      </c>
      <c r="O25" s="9">
        <f t="shared" si="1"/>
        <v>1.2649865770868765E-4</v>
      </c>
      <c r="P25" s="9">
        <f t="shared" si="1"/>
        <v>1.1244325129661124E-4</v>
      </c>
      <c r="Q25" s="9">
        <f t="shared" si="1"/>
        <v>1.5460947053284047E-4</v>
      </c>
      <c r="R25" s="9">
        <f t="shared" si="1"/>
        <v>8.4332438472458434E-5</v>
      </c>
      <c r="S25" s="9">
        <f t="shared" si="1"/>
        <v>1.4055406412076405E-5</v>
      </c>
      <c r="T25" s="9">
        <f t="shared" si="1"/>
        <v>4.2166219236229217E-5</v>
      </c>
      <c r="U25" s="9">
        <f t="shared" si="1"/>
        <v>4.2166219236229217E-5</v>
      </c>
      <c r="V25" s="9">
        <f t="shared" si="1"/>
        <v>1.4055406412076405E-5</v>
      </c>
      <c r="W25" s="9">
        <f t="shared" si="1"/>
        <v>2.8110812824152809E-4</v>
      </c>
    </row>
    <row r="26" spans="1:24">
      <c r="A26" s="8">
        <v>2</v>
      </c>
      <c r="B26" s="9">
        <f t="shared" ref="B26:W26" si="2">B4/$X4</f>
        <v>0.37641979965631417</v>
      </c>
      <c r="C26" s="9">
        <f t="shared" si="2"/>
        <v>0.24250806823420931</v>
      </c>
      <c r="D26" s="9">
        <f t="shared" si="2"/>
        <v>0.1721782136719896</v>
      </c>
      <c r="E26" s="9">
        <f t="shared" si="2"/>
        <v>9.866297833102812E-2</v>
      </c>
      <c r="F26" s="9">
        <f t="shared" si="2"/>
        <v>4.9038098830629949E-2</v>
      </c>
      <c r="G26" s="9">
        <f t="shared" si="2"/>
        <v>2.598600108973553E-2</v>
      </c>
      <c r="H26" s="9">
        <f t="shared" si="2"/>
        <v>1.4669516744205541E-2</v>
      </c>
      <c r="I26" s="9">
        <f t="shared" si="2"/>
        <v>7.3766712770862147E-3</v>
      </c>
      <c r="J26" s="9">
        <f t="shared" si="2"/>
        <v>4.107464688377551E-3</v>
      </c>
      <c r="K26" s="9">
        <f t="shared" si="2"/>
        <v>3.311119493692108E-3</v>
      </c>
      <c r="L26" s="9">
        <f t="shared" si="2"/>
        <v>1.5088645794039985E-3</v>
      </c>
      <c r="M26" s="9">
        <f t="shared" si="2"/>
        <v>1.0059097196026656E-3</v>
      </c>
      <c r="N26" s="9">
        <f t="shared" si="2"/>
        <v>9.2208390963577683E-4</v>
      </c>
      <c r="O26" s="9">
        <f t="shared" si="2"/>
        <v>4.1912904983444404E-4</v>
      </c>
      <c r="P26" s="9">
        <f t="shared" si="2"/>
        <v>2.0956452491722202E-4</v>
      </c>
      <c r="Q26" s="9">
        <f t="shared" si="2"/>
        <v>3.3530323986755525E-4</v>
      </c>
      <c r="R26" s="9">
        <f t="shared" si="2"/>
        <v>2.5147742990066639E-4</v>
      </c>
      <c r="S26" s="9">
        <f t="shared" si="2"/>
        <v>2.0956452491722202E-4</v>
      </c>
      <c r="T26" s="9">
        <f t="shared" si="2"/>
        <v>2.0956452491722202E-4</v>
      </c>
      <c r="U26" s="9">
        <f t="shared" si="2"/>
        <v>8.3825809966888812E-5</v>
      </c>
      <c r="V26" s="9">
        <f t="shared" si="2"/>
        <v>8.3825809966888812E-5</v>
      </c>
      <c r="W26" s="9">
        <f t="shared" si="2"/>
        <v>5.0295485980133279E-4</v>
      </c>
    </row>
    <row r="27" spans="1:24">
      <c r="A27" s="8">
        <v>3</v>
      </c>
      <c r="B27" s="9">
        <f t="shared" ref="B27:W27" si="3">B5/$X5</f>
        <v>0.25257058919536479</v>
      </c>
      <c r="C27" s="9">
        <f t="shared" si="3"/>
        <v>0.18173657581197977</v>
      </c>
      <c r="D27" s="9">
        <f t="shared" si="3"/>
        <v>0.18402154398563733</v>
      </c>
      <c r="E27" s="9">
        <f t="shared" si="3"/>
        <v>0.13873021054349599</v>
      </c>
      <c r="F27" s="9">
        <f t="shared" si="3"/>
        <v>9.188836298351559E-2</v>
      </c>
      <c r="G27" s="9">
        <f t="shared" si="3"/>
        <v>5.8429900440672436E-2</v>
      </c>
      <c r="H27" s="9">
        <f t="shared" si="3"/>
        <v>3.3784886567651377E-2</v>
      </c>
      <c r="I27" s="9">
        <f t="shared" si="3"/>
        <v>2.1462379631140852E-2</v>
      </c>
      <c r="J27" s="9">
        <f t="shared" si="3"/>
        <v>1.1914476905500244E-2</v>
      </c>
      <c r="K27" s="9">
        <f t="shared" si="3"/>
        <v>7.6709645829933079E-3</v>
      </c>
      <c r="L27" s="9">
        <f t="shared" si="3"/>
        <v>4.8963603721233883E-3</v>
      </c>
      <c r="M27" s="9">
        <f t="shared" si="3"/>
        <v>3.3458462542843154E-3</v>
      </c>
      <c r="N27" s="9">
        <f t="shared" si="3"/>
        <v>1.9585441488493551E-3</v>
      </c>
      <c r="O27" s="9">
        <f t="shared" si="3"/>
        <v>1.7137261302431859E-3</v>
      </c>
      <c r="P27" s="9">
        <f t="shared" si="3"/>
        <v>1.2240900930308471E-3</v>
      </c>
      <c r="Q27" s="9">
        <f t="shared" si="3"/>
        <v>1.0608780806267341E-3</v>
      </c>
      <c r="R27" s="9">
        <f t="shared" si="3"/>
        <v>8.9766606822262122E-4</v>
      </c>
      <c r="S27" s="9">
        <f t="shared" si="3"/>
        <v>5.7124204341439525E-4</v>
      </c>
      <c r="T27" s="9">
        <f t="shared" si="3"/>
        <v>4.8963603721233879E-4</v>
      </c>
      <c r="U27" s="9">
        <f t="shared" si="3"/>
        <v>3.2642402480822591E-4</v>
      </c>
      <c r="V27" s="9">
        <f t="shared" si="3"/>
        <v>1.6321201240411296E-4</v>
      </c>
      <c r="W27" s="9">
        <f t="shared" si="3"/>
        <v>1.1424840868287905E-3</v>
      </c>
    </row>
    <row r="28" spans="1:24">
      <c r="A28" s="8">
        <v>4</v>
      </c>
      <c r="B28" s="9">
        <f t="shared" ref="B28:W28" si="4">B6/$X6</f>
        <v>0.17673347778981582</v>
      </c>
      <c r="C28" s="9">
        <f t="shared" si="4"/>
        <v>0.13055254604550379</v>
      </c>
      <c r="D28" s="9">
        <f t="shared" si="4"/>
        <v>0.15276273022751896</v>
      </c>
      <c r="E28" s="9">
        <f t="shared" si="4"/>
        <v>0.15032502708559048</v>
      </c>
      <c r="F28" s="9">
        <f t="shared" si="4"/>
        <v>0.12648970747562296</v>
      </c>
      <c r="G28" s="9">
        <f t="shared" si="4"/>
        <v>8.9111592632719394E-2</v>
      </c>
      <c r="H28" s="9">
        <f t="shared" si="4"/>
        <v>5.8369447453954497E-2</v>
      </c>
      <c r="I28" s="9">
        <f t="shared" si="4"/>
        <v>3.9409534127843988E-2</v>
      </c>
      <c r="J28" s="9">
        <f t="shared" si="4"/>
        <v>2.3970747562296859E-2</v>
      </c>
      <c r="K28" s="9">
        <f t="shared" si="4"/>
        <v>1.8824485373781147E-2</v>
      </c>
      <c r="L28" s="9">
        <f t="shared" si="4"/>
        <v>9.7508125677139759E-3</v>
      </c>
      <c r="M28" s="9">
        <f t="shared" si="4"/>
        <v>6.5005417118093175E-3</v>
      </c>
      <c r="N28" s="9">
        <f t="shared" si="4"/>
        <v>3.6565547128927412E-3</v>
      </c>
      <c r="O28" s="9">
        <f t="shared" si="4"/>
        <v>2.8439869989165764E-3</v>
      </c>
      <c r="P28" s="9">
        <f t="shared" si="4"/>
        <v>3.2502708559046588E-3</v>
      </c>
      <c r="Q28" s="9">
        <f t="shared" si="4"/>
        <v>1.4897074756229686E-3</v>
      </c>
      <c r="R28" s="9">
        <f t="shared" si="4"/>
        <v>1.3542795232936078E-3</v>
      </c>
      <c r="S28" s="9">
        <f t="shared" si="4"/>
        <v>9.4799566630552549E-4</v>
      </c>
      <c r="T28" s="9">
        <f t="shared" si="4"/>
        <v>6.7713976164680389E-4</v>
      </c>
      <c r="U28" s="9">
        <f t="shared" si="4"/>
        <v>6.7713976164680389E-4</v>
      </c>
      <c r="V28" s="9">
        <f t="shared" si="4"/>
        <v>5.4171180931744309E-4</v>
      </c>
      <c r="W28" s="9">
        <f t="shared" si="4"/>
        <v>1.7605633802816902E-3</v>
      </c>
    </row>
    <row r="29" spans="1:24">
      <c r="A29" s="8">
        <v>5</v>
      </c>
      <c r="B29" s="9">
        <f t="shared" ref="B29:W29" si="5">B7/$X7</f>
        <v>0.14012989568982484</v>
      </c>
      <c r="C29" s="9">
        <f t="shared" si="5"/>
        <v>9.0533359574886826E-2</v>
      </c>
      <c r="D29" s="9">
        <f t="shared" si="5"/>
        <v>0.12202322377484746</v>
      </c>
      <c r="E29" s="9">
        <f t="shared" si="5"/>
        <v>0.11808699074985239</v>
      </c>
      <c r="F29" s="9">
        <f t="shared" si="5"/>
        <v>0.13107655973233615</v>
      </c>
      <c r="G29" s="9">
        <f t="shared" si="5"/>
        <v>0.12025191891359968</v>
      </c>
      <c r="H29" s="9">
        <f t="shared" si="5"/>
        <v>8.1873646919897652E-2</v>
      </c>
      <c r="I29" s="9">
        <f t="shared" si="5"/>
        <v>5.8256248769927181E-2</v>
      </c>
      <c r="J29" s="9">
        <f t="shared" si="5"/>
        <v>4.3101751623696123E-2</v>
      </c>
      <c r="K29" s="9">
        <f t="shared" si="5"/>
        <v>2.8931312733713837E-2</v>
      </c>
      <c r="L29" s="9">
        <f t="shared" si="5"/>
        <v>2.1649281637472938E-2</v>
      </c>
      <c r="M29" s="9">
        <f t="shared" si="5"/>
        <v>1.3776815587482779E-2</v>
      </c>
      <c r="N29" s="9">
        <f t="shared" si="5"/>
        <v>7.4788427474906513E-3</v>
      </c>
      <c r="O29" s="9">
        <f t="shared" si="5"/>
        <v>4.723479629994096E-3</v>
      </c>
      <c r="P29" s="9">
        <f t="shared" si="5"/>
        <v>4.3298563274945879E-3</v>
      </c>
      <c r="Q29" s="9">
        <f t="shared" si="5"/>
        <v>3.9362330249950797E-3</v>
      </c>
      <c r="R29" s="9">
        <f t="shared" si="5"/>
        <v>1.5744932099980319E-3</v>
      </c>
      <c r="S29" s="9">
        <f t="shared" si="5"/>
        <v>1.7713048612477858E-3</v>
      </c>
      <c r="T29" s="9">
        <f t="shared" si="5"/>
        <v>1.3776815587482779E-3</v>
      </c>
      <c r="U29" s="9">
        <f t="shared" si="5"/>
        <v>9.8405825624876993E-4</v>
      </c>
      <c r="V29" s="9">
        <f t="shared" si="5"/>
        <v>3.9362330249950798E-4</v>
      </c>
      <c r="W29" s="9">
        <f t="shared" si="5"/>
        <v>3.7394213737453256E-3</v>
      </c>
    </row>
    <row r="30" spans="1:24">
      <c r="A30" s="8">
        <v>6</v>
      </c>
      <c r="B30" s="9">
        <f t="shared" ref="B30:W30" si="6">B8/$X8</f>
        <v>0.11838175400488732</v>
      </c>
      <c r="C30" s="9">
        <f t="shared" si="6"/>
        <v>6.7879446103719793E-2</v>
      </c>
      <c r="D30" s="9">
        <f t="shared" si="6"/>
        <v>9.0415422210154764E-2</v>
      </c>
      <c r="E30" s="9">
        <f t="shared" si="6"/>
        <v>0.10236220472440945</v>
      </c>
      <c r="F30" s="9">
        <f t="shared" si="6"/>
        <v>0.10969318490361119</v>
      </c>
      <c r="G30" s="9">
        <f t="shared" si="6"/>
        <v>0.11648112951398316</v>
      </c>
      <c r="H30" s="9">
        <f t="shared" si="6"/>
        <v>0.10833559598153679</v>
      </c>
      <c r="I30" s="9">
        <f t="shared" si="6"/>
        <v>7.7925604127070322E-2</v>
      </c>
      <c r="J30" s="9">
        <f t="shared" si="6"/>
        <v>6.2449090415422209E-2</v>
      </c>
      <c r="K30" s="9">
        <f t="shared" si="6"/>
        <v>3.9098560955742601E-2</v>
      </c>
      <c r="L30" s="9">
        <f t="shared" si="6"/>
        <v>3.3668205267445017E-2</v>
      </c>
      <c r="M30" s="9">
        <f t="shared" si="6"/>
        <v>2.1992940537605213E-2</v>
      </c>
      <c r="N30" s="9">
        <f t="shared" si="6"/>
        <v>1.3847407005158838E-2</v>
      </c>
      <c r="O30" s="9">
        <f t="shared" si="6"/>
        <v>9.7746402389356501E-3</v>
      </c>
      <c r="P30" s="9">
        <f t="shared" si="6"/>
        <v>7.3309801792017376E-3</v>
      </c>
      <c r="Q30" s="9">
        <f t="shared" si="6"/>
        <v>4.0727667662231876E-3</v>
      </c>
      <c r="R30" s="9">
        <f t="shared" si="6"/>
        <v>4.3442845506380667E-3</v>
      </c>
      <c r="S30" s="9">
        <f t="shared" si="6"/>
        <v>4.3442845506380667E-3</v>
      </c>
      <c r="T30" s="9">
        <f t="shared" si="6"/>
        <v>1.3575889220743959E-3</v>
      </c>
      <c r="U30" s="9">
        <f t="shared" si="6"/>
        <v>1.0860711376595167E-3</v>
      </c>
      <c r="V30" s="9">
        <f t="shared" si="6"/>
        <v>1.0860711376595167E-3</v>
      </c>
      <c r="W30" s="9">
        <f t="shared" si="6"/>
        <v>4.0727667662231876E-3</v>
      </c>
    </row>
    <row r="31" spans="1:24">
      <c r="A31" s="8">
        <v>7</v>
      </c>
      <c r="B31" s="9">
        <f t="shared" ref="B31:W31" si="7">B9/$X9</f>
        <v>0.11123553564762971</v>
      </c>
      <c r="C31" s="9">
        <f t="shared" si="7"/>
        <v>5.4871220604703244E-2</v>
      </c>
      <c r="D31" s="9">
        <f t="shared" si="7"/>
        <v>5.7484135871593879E-2</v>
      </c>
      <c r="E31" s="9">
        <f t="shared" si="7"/>
        <v>8.2866741321388576E-2</v>
      </c>
      <c r="F31" s="9">
        <f t="shared" si="7"/>
        <v>9.6304591265397532E-2</v>
      </c>
      <c r="G31" s="9">
        <f t="shared" si="7"/>
        <v>0.10265024262784621</v>
      </c>
      <c r="H31" s="9">
        <f t="shared" si="7"/>
        <v>9.8170959313176556E-2</v>
      </c>
      <c r="I31" s="9">
        <f t="shared" si="7"/>
        <v>8.3986562150055996E-2</v>
      </c>
      <c r="J31" s="9">
        <f t="shared" si="7"/>
        <v>8.47331093691676E-2</v>
      </c>
      <c r="K31" s="9">
        <f t="shared" si="7"/>
        <v>6.3456513624486746E-2</v>
      </c>
      <c r="L31" s="9">
        <f t="shared" si="7"/>
        <v>4.7405748413587162E-2</v>
      </c>
      <c r="M31" s="9">
        <f t="shared" si="7"/>
        <v>3.1728256812243373E-2</v>
      </c>
      <c r="N31" s="9">
        <f t="shared" si="7"/>
        <v>2.0530048525569243E-2</v>
      </c>
      <c r="O31" s="9">
        <f t="shared" si="7"/>
        <v>1.9783501306457632E-2</v>
      </c>
      <c r="P31" s="9">
        <f t="shared" si="7"/>
        <v>8.585293019783502E-3</v>
      </c>
      <c r="Q31" s="9">
        <f t="shared" si="7"/>
        <v>6.7189249720044789E-3</v>
      </c>
      <c r="R31" s="9">
        <f t="shared" si="7"/>
        <v>5.2258305337812613E-3</v>
      </c>
      <c r="S31" s="9">
        <f t="shared" si="7"/>
        <v>4.8525569242254575E-3</v>
      </c>
      <c r="T31" s="9">
        <f t="shared" si="7"/>
        <v>4.1060097051138483E-3</v>
      </c>
      <c r="U31" s="9">
        <f t="shared" si="7"/>
        <v>4.1060097051138483E-3</v>
      </c>
      <c r="V31" s="9">
        <f t="shared" si="7"/>
        <v>3.7327360955580441E-4</v>
      </c>
      <c r="W31" s="9">
        <f t="shared" si="7"/>
        <v>1.0824934677118328E-2</v>
      </c>
    </row>
    <row r="32" spans="1:24">
      <c r="A32" s="8">
        <v>8</v>
      </c>
      <c r="B32" s="9">
        <f t="shared" ref="B32:W32" si="8">B10/$X10</f>
        <v>9.8753595397890706E-2</v>
      </c>
      <c r="C32" s="9">
        <f t="shared" si="8"/>
        <v>3.0680728667305847E-2</v>
      </c>
      <c r="D32" s="9">
        <f t="shared" si="8"/>
        <v>4.6979865771812082E-2</v>
      </c>
      <c r="E32" s="9">
        <f t="shared" si="8"/>
        <v>7.0469798657718116E-2</v>
      </c>
      <c r="F32" s="9">
        <f t="shared" si="8"/>
        <v>6.3758389261744972E-2</v>
      </c>
      <c r="G32" s="9">
        <f t="shared" si="8"/>
        <v>9.0124640460210931E-2</v>
      </c>
      <c r="H32" s="9">
        <f t="shared" si="8"/>
        <v>9.9232981783317353E-2</v>
      </c>
      <c r="I32" s="9">
        <f t="shared" si="8"/>
        <v>0.10594439117929051</v>
      </c>
      <c r="J32" s="9">
        <f t="shared" si="8"/>
        <v>8.581016299137105E-2</v>
      </c>
      <c r="K32" s="9">
        <f t="shared" si="8"/>
        <v>6.9990412272291469E-2</v>
      </c>
      <c r="L32" s="9">
        <f t="shared" si="8"/>
        <v>6.2799616490891663E-2</v>
      </c>
      <c r="M32" s="9">
        <f t="shared" si="8"/>
        <v>3.787152444870566E-2</v>
      </c>
      <c r="N32" s="9">
        <f t="shared" si="8"/>
        <v>3.6912751677852351E-2</v>
      </c>
      <c r="O32" s="9">
        <f t="shared" si="8"/>
        <v>2.2051773729626079E-2</v>
      </c>
      <c r="P32" s="9">
        <f t="shared" si="8"/>
        <v>2.3969319271332695E-2</v>
      </c>
      <c r="Q32" s="9">
        <f t="shared" si="8"/>
        <v>1.725790987535954E-2</v>
      </c>
      <c r="R32" s="9">
        <f t="shared" si="8"/>
        <v>8.6289549376797701E-3</v>
      </c>
      <c r="S32" s="9">
        <f t="shared" si="8"/>
        <v>4.314477468839885E-3</v>
      </c>
      <c r="T32" s="9">
        <f t="shared" si="8"/>
        <v>5.2732502396931925E-3</v>
      </c>
      <c r="U32" s="9">
        <f t="shared" si="8"/>
        <v>5.2732502396931925E-3</v>
      </c>
      <c r="V32" s="9">
        <f t="shared" si="8"/>
        <v>1.4381591562799617E-3</v>
      </c>
      <c r="W32" s="9">
        <f t="shared" si="8"/>
        <v>1.2464046021093002E-2</v>
      </c>
    </row>
    <row r="33" spans="1:23">
      <c r="A33" s="8">
        <v>9</v>
      </c>
      <c r="B33" s="9">
        <f t="shared" ref="B33:W33" si="9">B11/$X11</f>
        <v>8.2388059701492544E-2</v>
      </c>
      <c r="C33" s="9">
        <f t="shared" si="9"/>
        <v>3.3432835820895519E-2</v>
      </c>
      <c r="D33" s="9">
        <f t="shared" si="9"/>
        <v>3.4626865671641791E-2</v>
      </c>
      <c r="E33" s="9">
        <f t="shared" si="9"/>
        <v>4.6567164179104475E-2</v>
      </c>
      <c r="F33" s="9">
        <f t="shared" si="9"/>
        <v>6.2089552238805967E-2</v>
      </c>
      <c r="G33" s="9">
        <f t="shared" si="9"/>
        <v>7.0447761194029845E-2</v>
      </c>
      <c r="H33" s="9">
        <f t="shared" si="9"/>
        <v>0.10149253731343283</v>
      </c>
      <c r="I33" s="9">
        <f t="shared" si="9"/>
        <v>9.2537313432835819E-2</v>
      </c>
      <c r="J33" s="9">
        <f t="shared" si="9"/>
        <v>7.8805970149253737E-2</v>
      </c>
      <c r="K33" s="9">
        <f t="shared" si="9"/>
        <v>8.2388059701492544E-2</v>
      </c>
      <c r="L33" s="9">
        <f t="shared" si="9"/>
        <v>6.8059701492537317E-2</v>
      </c>
      <c r="M33" s="9">
        <f t="shared" si="9"/>
        <v>5.7313432835820896E-2</v>
      </c>
      <c r="N33" s="9">
        <f t="shared" si="9"/>
        <v>4.5970149253731343E-2</v>
      </c>
      <c r="O33" s="9">
        <f t="shared" si="9"/>
        <v>3.7014925373134326E-2</v>
      </c>
      <c r="P33" s="9">
        <f t="shared" si="9"/>
        <v>2.8059701492537312E-2</v>
      </c>
      <c r="Q33" s="9">
        <f t="shared" si="9"/>
        <v>2.0298507462686566E-2</v>
      </c>
      <c r="R33" s="9">
        <f t="shared" si="9"/>
        <v>1.3134328358208954E-2</v>
      </c>
      <c r="S33" s="9">
        <f t="shared" si="9"/>
        <v>1.0746268656716417E-2</v>
      </c>
      <c r="T33" s="9">
        <f t="shared" si="9"/>
        <v>5.3731343283582086E-3</v>
      </c>
      <c r="U33" s="9">
        <f t="shared" si="9"/>
        <v>7.7611940298507459E-3</v>
      </c>
      <c r="V33" s="9">
        <f t="shared" si="9"/>
        <v>4.7761194029850747E-3</v>
      </c>
      <c r="W33" s="9">
        <f t="shared" si="9"/>
        <v>1.671641791044776E-2</v>
      </c>
    </row>
    <row r="34" spans="1:23">
      <c r="A34" s="8">
        <v>10</v>
      </c>
      <c r="B34" s="9">
        <f t="shared" ref="B34:W34" si="10">B12/$X12</f>
        <v>8.3936324167872653E-2</v>
      </c>
      <c r="C34" s="9">
        <f t="shared" si="10"/>
        <v>2.7496382054992764E-2</v>
      </c>
      <c r="D34" s="9">
        <f t="shared" si="10"/>
        <v>2.9667149059334298E-2</v>
      </c>
      <c r="E34" s="9">
        <f t="shared" si="10"/>
        <v>4.9204052098408106E-2</v>
      </c>
      <c r="F34" s="9">
        <f t="shared" si="10"/>
        <v>6.0057887120115776E-2</v>
      </c>
      <c r="G34" s="9">
        <f t="shared" si="10"/>
        <v>6.2952243125904486E-2</v>
      </c>
      <c r="H34" s="9">
        <f t="shared" si="10"/>
        <v>5.7163531114327065E-2</v>
      </c>
      <c r="I34" s="9">
        <f t="shared" si="10"/>
        <v>7.5253256150506515E-2</v>
      </c>
      <c r="J34" s="9">
        <f t="shared" si="10"/>
        <v>8.5383502170766998E-2</v>
      </c>
      <c r="K34" s="9">
        <f t="shared" si="10"/>
        <v>8.9001447178002888E-2</v>
      </c>
      <c r="L34" s="9">
        <f t="shared" si="10"/>
        <v>7.5976845151953687E-2</v>
      </c>
      <c r="M34" s="9">
        <f t="shared" si="10"/>
        <v>6.2228654124457307E-2</v>
      </c>
      <c r="N34" s="9">
        <f t="shared" si="10"/>
        <v>5.2098408104196817E-2</v>
      </c>
      <c r="O34" s="9">
        <f t="shared" si="10"/>
        <v>4.1968162083936326E-2</v>
      </c>
      <c r="P34" s="9">
        <f t="shared" si="10"/>
        <v>3.9073806078147609E-2</v>
      </c>
      <c r="Q34" s="9">
        <f t="shared" si="10"/>
        <v>2.4602026049204053E-2</v>
      </c>
      <c r="R34" s="9">
        <f t="shared" si="10"/>
        <v>1.9536903039073805E-2</v>
      </c>
      <c r="S34" s="9">
        <f t="shared" si="10"/>
        <v>1.8089725036179449E-2</v>
      </c>
      <c r="T34" s="9">
        <f t="shared" si="10"/>
        <v>1.1577424023154847E-2</v>
      </c>
      <c r="U34" s="9">
        <f t="shared" si="10"/>
        <v>7.9594790159189573E-3</v>
      </c>
      <c r="V34" s="9">
        <f t="shared" si="10"/>
        <v>4.3415340086830683E-3</v>
      </c>
      <c r="W34" s="9">
        <f t="shared" si="10"/>
        <v>2.2431259044862518E-2</v>
      </c>
    </row>
    <row r="35" spans="1:23">
      <c r="A35" s="8">
        <v>11</v>
      </c>
      <c r="B35" s="9">
        <f t="shared" ref="B35:W35" si="11">B13/$X13</f>
        <v>8.0406654343807768E-2</v>
      </c>
      <c r="C35" s="9">
        <f t="shared" si="11"/>
        <v>2.0332717190388171E-2</v>
      </c>
      <c r="D35" s="9">
        <f t="shared" si="11"/>
        <v>2.5878003696857672E-2</v>
      </c>
      <c r="E35" s="9">
        <f t="shared" si="11"/>
        <v>2.6802218114602587E-2</v>
      </c>
      <c r="F35" s="9">
        <f t="shared" si="11"/>
        <v>3.3271719038817003E-2</v>
      </c>
      <c r="G35" s="9">
        <f t="shared" si="11"/>
        <v>5.4528650646950096E-2</v>
      </c>
      <c r="H35" s="9">
        <f t="shared" si="11"/>
        <v>6.5619223659889092E-2</v>
      </c>
      <c r="I35" s="9">
        <f t="shared" si="11"/>
        <v>6.7467652495378921E-2</v>
      </c>
      <c r="J35" s="9">
        <f t="shared" si="11"/>
        <v>6.9316081330868765E-2</v>
      </c>
      <c r="K35" s="9">
        <f t="shared" si="11"/>
        <v>7.3937153419593352E-2</v>
      </c>
      <c r="L35" s="9">
        <f t="shared" si="11"/>
        <v>7.8558225508317925E-2</v>
      </c>
      <c r="M35" s="9">
        <f t="shared" si="11"/>
        <v>7.6709796672828096E-2</v>
      </c>
      <c r="N35" s="9">
        <f t="shared" si="11"/>
        <v>6.2846580406654348E-2</v>
      </c>
      <c r="O35" s="9">
        <f t="shared" si="11"/>
        <v>6.2846580406654348E-2</v>
      </c>
      <c r="P35" s="9">
        <f t="shared" si="11"/>
        <v>4.0665434380776341E-2</v>
      </c>
      <c r="Q35" s="9">
        <f t="shared" si="11"/>
        <v>3.2347504621072089E-2</v>
      </c>
      <c r="R35" s="9">
        <f t="shared" si="11"/>
        <v>2.7726432532347505E-2</v>
      </c>
      <c r="S35" s="9">
        <f t="shared" si="11"/>
        <v>2.3105360443622922E-2</v>
      </c>
      <c r="T35" s="9">
        <f t="shared" si="11"/>
        <v>1.4787430683918669E-2</v>
      </c>
      <c r="U35" s="9">
        <f t="shared" si="11"/>
        <v>2.0332717190388171E-2</v>
      </c>
      <c r="V35" s="9">
        <f t="shared" si="11"/>
        <v>1.2939001848428836E-2</v>
      </c>
      <c r="W35" s="9">
        <f t="shared" si="11"/>
        <v>2.9574861367837338E-2</v>
      </c>
    </row>
    <row r="36" spans="1:23">
      <c r="A36" s="8">
        <v>12</v>
      </c>
      <c r="B36" s="9">
        <f t="shared" ref="B36:W36" si="12">B14/$X14</f>
        <v>6.9444444444444448E-2</v>
      </c>
      <c r="C36" s="9">
        <f t="shared" si="12"/>
        <v>9.6153846153846159E-3</v>
      </c>
      <c r="D36" s="9">
        <f t="shared" si="12"/>
        <v>1.6025641025641024E-2</v>
      </c>
      <c r="E36" s="9">
        <f t="shared" si="12"/>
        <v>2.8846153846153848E-2</v>
      </c>
      <c r="F36" s="9">
        <f t="shared" si="12"/>
        <v>3.6324786324786328E-2</v>
      </c>
      <c r="G36" s="9">
        <f t="shared" si="12"/>
        <v>5.3418803418803416E-2</v>
      </c>
      <c r="H36" s="9">
        <f t="shared" si="12"/>
        <v>4.7008547008547008E-2</v>
      </c>
      <c r="I36" s="9">
        <f t="shared" si="12"/>
        <v>5.2350427350427352E-2</v>
      </c>
      <c r="J36" s="9">
        <f t="shared" si="12"/>
        <v>6.8376068376068383E-2</v>
      </c>
      <c r="K36" s="9">
        <f t="shared" si="12"/>
        <v>5.876068376068376E-2</v>
      </c>
      <c r="L36" s="9">
        <f t="shared" si="12"/>
        <v>7.1581196581196577E-2</v>
      </c>
      <c r="M36" s="9">
        <f t="shared" si="12"/>
        <v>7.2649572649572655E-2</v>
      </c>
      <c r="N36" s="9">
        <f t="shared" si="12"/>
        <v>8.3333333333333329E-2</v>
      </c>
      <c r="O36" s="9">
        <f t="shared" si="12"/>
        <v>5.876068376068376E-2</v>
      </c>
      <c r="P36" s="9">
        <f t="shared" si="12"/>
        <v>5.2350427350427352E-2</v>
      </c>
      <c r="Q36" s="9">
        <f t="shared" si="12"/>
        <v>5.2350427350427352E-2</v>
      </c>
      <c r="R36" s="9">
        <f t="shared" si="12"/>
        <v>4.05982905982906E-2</v>
      </c>
      <c r="S36" s="9">
        <f t="shared" si="12"/>
        <v>2.6709401709401708E-2</v>
      </c>
      <c r="T36" s="9">
        <f t="shared" si="12"/>
        <v>2.1367521367521368E-2</v>
      </c>
      <c r="U36" s="9">
        <f t="shared" si="12"/>
        <v>1.3888888888888888E-2</v>
      </c>
      <c r="V36" s="9">
        <f t="shared" si="12"/>
        <v>1.282051282051282E-2</v>
      </c>
      <c r="W36" s="9">
        <f t="shared" si="12"/>
        <v>5.3418803418803416E-2</v>
      </c>
    </row>
    <row r="37" spans="1:23">
      <c r="A37" s="8">
        <v>13</v>
      </c>
      <c r="B37" s="9">
        <f t="shared" ref="B37:W37" si="13">B15/$X15</f>
        <v>7.3749999999999996E-2</v>
      </c>
      <c r="C37" s="9">
        <f t="shared" si="13"/>
        <v>0.01</v>
      </c>
      <c r="D37" s="9">
        <f t="shared" si="13"/>
        <v>1.2500000000000001E-2</v>
      </c>
      <c r="E37" s="9">
        <f t="shared" si="13"/>
        <v>0.02</v>
      </c>
      <c r="F37" s="9">
        <f t="shared" si="13"/>
        <v>1.8749999999999999E-2</v>
      </c>
      <c r="G37" s="9">
        <f t="shared" si="13"/>
        <v>3.7499999999999999E-2</v>
      </c>
      <c r="H37" s="9">
        <f t="shared" si="13"/>
        <v>4.4999999999999998E-2</v>
      </c>
      <c r="I37" s="9">
        <f t="shared" si="13"/>
        <v>3.2500000000000001E-2</v>
      </c>
      <c r="J37" s="9">
        <f t="shared" si="13"/>
        <v>4.7500000000000001E-2</v>
      </c>
      <c r="K37" s="9">
        <f t="shared" si="13"/>
        <v>7.0000000000000007E-2</v>
      </c>
      <c r="L37" s="9">
        <f t="shared" si="13"/>
        <v>7.7499999999999999E-2</v>
      </c>
      <c r="M37" s="9">
        <f t="shared" si="13"/>
        <v>6.1249999999999999E-2</v>
      </c>
      <c r="N37" s="9">
        <f t="shared" si="13"/>
        <v>7.6249999999999998E-2</v>
      </c>
      <c r="O37" s="9">
        <f t="shared" si="13"/>
        <v>6.5000000000000002E-2</v>
      </c>
      <c r="P37" s="9">
        <f t="shared" si="13"/>
        <v>7.3749999999999996E-2</v>
      </c>
      <c r="Q37" s="9">
        <f t="shared" si="13"/>
        <v>4.4999999999999998E-2</v>
      </c>
      <c r="R37" s="9">
        <f t="shared" si="13"/>
        <v>4.7500000000000001E-2</v>
      </c>
      <c r="S37" s="9">
        <f t="shared" si="13"/>
        <v>5.3749999999999999E-2</v>
      </c>
      <c r="T37" s="9">
        <f t="shared" si="13"/>
        <v>3.125E-2</v>
      </c>
      <c r="U37" s="9">
        <f t="shared" si="13"/>
        <v>2.2499999999999999E-2</v>
      </c>
      <c r="V37" s="9">
        <f t="shared" si="13"/>
        <v>2.1250000000000002E-2</v>
      </c>
      <c r="W37" s="9">
        <f t="shared" si="13"/>
        <v>5.7500000000000002E-2</v>
      </c>
    </row>
    <row r="38" spans="1:23">
      <c r="A38" s="8">
        <v>14</v>
      </c>
      <c r="B38" s="9">
        <f t="shared" ref="B38:W38" si="14">B16/$X16</f>
        <v>5.0073637702503684E-2</v>
      </c>
      <c r="C38" s="9">
        <f t="shared" si="14"/>
        <v>1.6200294550810016E-2</v>
      </c>
      <c r="D38" s="9">
        <f t="shared" si="14"/>
        <v>1.0309278350515464E-2</v>
      </c>
      <c r="E38" s="9">
        <f t="shared" si="14"/>
        <v>1.6200294550810016E-2</v>
      </c>
      <c r="F38" s="9">
        <f t="shared" si="14"/>
        <v>1.7673048600883652E-2</v>
      </c>
      <c r="G38" s="9">
        <f t="shared" si="14"/>
        <v>1.6200294550810016E-2</v>
      </c>
      <c r="H38" s="9">
        <f t="shared" si="14"/>
        <v>3.2400589101620032E-2</v>
      </c>
      <c r="I38" s="9">
        <f t="shared" si="14"/>
        <v>6.3328424153166418E-2</v>
      </c>
      <c r="J38" s="9">
        <f t="shared" si="14"/>
        <v>4.7128129602356406E-2</v>
      </c>
      <c r="K38" s="9">
        <f t="shared" si="14"/>
        <v>5.8910162002945507E-2</v>
      </c>
      <c r="L38" s="9">
        <f t="shared" si="14"/>
        <v>6.774668630338733E-2</v>
      </c>
      <c r="M38" s="9">
        <f t="shared" si="14"/>
        <v>7.6583210603829166E-2</v>
      </c>
      <c r="N38" s="9">
        <f t="shared" si="14"/>
        <v>4.8600883652430045E-2</v>
      </c>
      <c r="O38" s="9">
        <f t="shared" si="14"/>
        <v>6.3328424153166418E-2</v>
      </c>
      <c r="P38" s="9">
        <f t="shared" si="14"/>
        <v>7.3637702503681887E-2</v>
      </c>
      <c r="Q38" s="9">
        <f t="shared" si="14"/>
        <v>5.0073637702503684E-2</v>
      </c>
      <c r="R38" s="9">
        <f t="shared" si="14"/>
        <v>5.1546391752577317E-2</v>
      </c>
      <c r="S38" s="9">
        <f t="shared" si="14"/>
        <v>3.9764359351988215E-2</v>
      </c>
      <c r="T38" s="9">
        <f t="shared" si="14"/>
        <v>3.6818851251840944E-2</v>
      </c>
      <c r="U38" s="9">
        <f t="shared" si="14"/>
        <v>3.2400589101620032E-2</v>
      </c>
      <c r="V38" s="9">
        <f t="shared" si="14"/>
        <v>2.6509572901325478E-2</v>
      </c>
      <c r="W38" s="9">
        <f t="shared" si="14"/>
        <v>0.10456553755522828</v>
      </c>
    </row>
    <row r="39" spans="1:23">
      <c r="A39" s="8">
        <v>15</v>
      </c>
      <c r="B39" s="9">
        <f t="shared" ref="B39:W39" si="15">B17/$X17</f>
        <v>4.72027972027972E-2</v>
      </c>
      <c r="C39" s="9">
        <f t="shared" si="15"/>
        <v>1.9230769230769232E-2</v>
      </c>
      <c r="D39" s="9">
        <f t="shared" si="15"/>
        <v>1.5734265734265736E-2</v>
      </c>
      <c r="E39" s="9">
        <f t="shared" si="15"/>
        <v>1.048951048951049E-2</v>
      </c>
      <c r="F39" s="9">
        <f t="shared" si="15"/>
        <v>1.2237762237762238E-2</v>
      </c>
      <c r="G39" s="9">
        <f t="shared" si="15"/>
        <v>1.3986013986013986E-2</v>
      </c>
      <c r="H39" s="9">
        <f t="shared" si="15"/>
        <v>3.4965034965034968E-2</v>
      </c>
      <c r="I39" s="9">
        <f t="shared" si="15"/>
        <v>4.0209790209790208E-2</v>
      </c>
      <c r="J39" s="9">
        <f t="shared" si="15"/>
        <v>3.1468531468531472E-2</v>
      </c>
      <c r="K39" s="9">
        <f t="shared" si="15"/>
        <v>4.0209790209790208E-2</v>
      </c>
      <c r="L39" s="9">
        <f t="shared" si="15"/>
        <v>4.0209790209790208E-2</v>
      </c>
      <c r="M39" s="9">
        <f t="shared" si="15"/>
        <v>5.7692307692307696E-2</v>
      </c>
      <c r="N39" s="9">
        <f t="shared" si="15"/>
        <v>7.167832167832168E-2</v>
      </c>
      <c r="O39" s="9">
        <f t="shared" si="15"/>
        <v>6.6433566433566432E-2</v>
      </c>
      <c r="P39" s="9">
        <f t="shared" si="15"/>
        <v>6.1188811188811192E-2</v>
      </c>
      <c r="Q39" s="9">
        <f t="shared" si="15"/>
        <v>7.167832167832168E-2</v>
      </c>
      <c r="R39" s="9">
        <f t="shared" si="15"/>
        <v>6.6433566433566432E-2</v>
      </c>
      <c r="S39" s="9">
        <f t="shared" si="15"/>
        <v>5.2447552447552448E-2</v>
      </c>
      <c r="T39" s="9">
        <f t="shared" si="15"/>
        <v>3.8461538461538464E-2</v>
      </c>
      <c r="U39" s="9">
        <f t="shared" si="15"/>
        <v>4.5454545454545456E-2</v>
      </c>
      <c r="V39" s="9">
        <f t="shared" si="15"/>
        <v>3.1468531468531472E-2</v>
      </c>
      <c r="W39" s="9">
        <f t="shared" si="15"/>
        <v>0.13111888111888112</v>
      </c>
    </row>
    <row r="40" spans="1:23">
      <c r="A40" s="8">
        <v>16</v>
      </c>
      <c r="B40" s="9">
        <f t="shared" ref="B40:W40" si="16">B18/$X18</f>
        <v>8.0082135523613956E-2</v>
      </c>
      <c r="C40" s="9">
        <f t="shared" si="16"/>
        <v>1.2320328542094456E-2</v>
      </c>
      <c r="D40" s="9">
        <f t="shared" si="16"/>
        <v>1.4373716632443531E-2</v>
      </c>
      <c r="E40" s="9">
        <f t="shared" si="16"/>
        <v>6.1601642710472282E-3</v>
      </c>
      <c r="F40" s="9">
        <f t="shared" si="16"/>
        <v>1.8480492813141684E-2</v>
      </c>
      <c r="G40" s="9">
        <f t="shared" si="16"/>
        <v>1.2320328542094456E-2</v>
      </c>
      <c r="H40" s="9">
        <f t="shared" si="16"/>
        <v>1.4373716632443531E-2</v>
      </c>
      <c r="I40" s="9">
        <f t="shared" si="16"/>
        <v>2.2587268993839837E-2</v>
      </c>
      <c r="J40" s="9">
        <f t="shared" si="16"/>
        <v>3.2854209445585217E-2</v>
      </c>
      <c r="K40" s="9">
        <f t="shared" si="16"/>
        <v>3.9014373716632446E-2</v>
      </c>
      <c r="L40" s="9">
        <f t="shared" si="16"/>
        <v>4.3121149897330596E-2</v>
      </c>
      <c r="M40" s="9">
        <f t="shared" si="16"/>
        <v>5.3388090349075976E-2</v>
      </c>
      <c r="N40" s="9">
        <f t="shared" si="16"/>
        <v>6.3655030800821355E-2</v>
      </c>
      <c r="O40" s="9">
        <f t="shared" si="16"/>
        <v>6.1601642710472276E-2</v>
      </c>
      <c r="P40" s="9">
        <f t="shared" si="16"/>
        <v>6.9815195071868577E-2</v>
      </c>
      <c r="Q40" s="9">
        <f t="shared" si="16"/>
        <v>6.1601642710472276E-2</v>
      </c>
      <c r="R40" s="9">
        <f t="shared" si="16"/>
        <v>4.3121149897330596E-2</v>
      </c>
      <c r="S40" s="9">
        <f t="shared" si="16"/>
        <v>4.1067761806981518E-2</v>
      </c>
      <c r="T40" s="9">
        <f t="shared" si="16"/>
        <v>4.7227926078028747E-2</v>
      </c>
      <c r="U40" s="9">
        <f t="shared" si="16"/>
        <v>4.9281314168377825E-2</v>
      </c>
      <c r="V40" s="9">
        <f t="shared" si="16"/>
        <v>4.5174537987679675E-2</v>
      </c>
      <c r="W40" s="9">
        <f t="shared" si="16"/>
        <v>0.16837782340862423</v>
      </c>
    </row>
    <row r="41" spans="1:23">
      <c r="A41" s="8">
        <v>17</v>
      </c>
      <c r="B41" s="9">
        <f t="shared" ref="B41:W41" si="17">B19/$X19</f>
        <v>4.7511312217194568E-2</v>
      </c>
      <c r="C41" s="9">
        <f t="shared" si="17"/>
        <v>1.3574660633484163E-2</v>
      </c>
      <c r="D41" s="9">
        <f t="shared" si="17"/>
        <v>6.7873303167420816E-3</v>
      </c>
      <c r="E41" s="9">
        <f t="shared" si="17"/>
        <v>1.8099547511312219E-2</v>
      </c>
      <c r="F41" s="9">
        <f t="shared" si="17"/>
        <v>1.8099547511312219E-2</v>
      </c>
      <c r="G41" s="9">
        <f t="shared" si="17"/>
        <v>6.7873303167420816E-3</v>
      </c>
      <c r="H41" s="9">
        <f t="shared" si="17"/>
        <v>1.8099547511312219E-2</v>
      </c>
      <c r="I41" s="9">
        <f t="shared" si="17"/>
        <v>2.2624434389140271E-2</v>
      </c>
      <c r="J41" s="9">
        <f t="shared" si="17"/>
        <v>2.9411764705882353E-2</v>
      </c>
      <c r="K41" s="9">
        <f t="shared" si="17"/>
        <v>2.9411764705882353E-2</v>
      </c>
      <c r="L41" s="9">
        <f t="shared" si="17"/>
        <v>2.9411764705882353E-2</v>
      </c>
      <c r="M41" s="9">
        <f t="shared" si="17"/>
        <v>4.5248868778280542E-2</v>
      </c>
      <c r="N41" s="9">
        <f t="shared" si="17"/>
        <v>5.2036199095022627E-2</v>
      </c>
      <c r="O41" s="9">
        <f t="shared" si="17"/>
        <v>4.7511312217194568E-2</v>
      </c>
      <c r="P41" s="9">
        <f t="shared" si="17"/>
        <v>6.561085972850679E-2</v>
      </c>
      <c r="Q41" s="9">
        <f t="shared" si="17"/>
        <v>5.6561085972850679E-2</v>
      </c>
      <c r="R41" s="9">
        <f t="shared" si="17"/>
        <v>6.561085972850679E-2</v>
      </c>
      <c r="S41" s="9">
        <f t="shared" si="17"/>
        <v>8.3710407239818999E-2</v>
      </c>
      <c r="T41" s="9">
        <f t="shared" si="17"/>
        <v>7.4660633484162894E-2</v>
      </c>
      <c r="U41" s="9">
        <f t="shared" si="17"/>
        <v>4.5248868778280542E-2</v>
      </c>
      <c r="V41" s="9">
        <f t="shared" si="17"/>
        <v>2.4886877828054297E-2</v>
      </c>
      <c r="W41" s="9">
        <f t="shared" si="17"/>
        <v>0.19909502262443438</v>
      </c>
    </row>
    <row r="42" spans="1:23">
      <c r="A42" s="8">
        <v>18</v>
      </c>
      <c r="B42" s="9">
        <f t="shared" ref="B42:W42" si="18">B20/$X20</f>
        <v>4.5801526717557252E-2</v>
      </c>
      <c r="C42" s="9">
        <f t="shared" si="18"/>
        <v>2.5445292620865142E-3</v>
      </c>
      <c r="D42" s="9">
        <f t="shared" si="18"/>
        <v>7.6335877862595417E-3</v>
      </c>
      <c r="E42" s="9">
        <f t="shared" si="18"/>
        <v>7.6335877862595417E-3</v>
      </c>
      <c r="F42" s="9">
        <f t="shared" si="18"/>
        <v>5.0890585241730284E-3</v>
      </c>
      <c r="G42" s="9">
        <f t="shared" si="18"/>
        <v>1.5267175572519083E-2</v>
      </c>
      <c r="H42" s="9">
        <f t="shared" si="18"/>
        <v>2.0356234096692113E-2</v>
      </c>
      <c r="I42" s="9">
        <f t="shared" si="18"/>
        <v>2.0356234096692113E-2</v>
      </c>
      <c r="J42" s="9">
        <f t="shared" si="18"/>
        <v>1.5267175572519083E-2</v>
      </c>
      <c r="K42" s="9">
        <f t="shared" si="18"/>
        <v>2.2900763358778626E-2</v>
      </c>
      <c r="L42" s="9">
        <f t="shared" si="18"/>
        <v>4.8346055979643768E-2</v>
      </c>
      <c r="M42" s="9">
        <f t="shared" si="18"/>
        <v>3.3078880407124679E-2</v>
      </c>
      <c r="N42" s="9">
        <f t="shared" si="18"/>
        <v>4.0712468193384227E-2</v>
      </c>
      <c r="O42" s="9">
        <f t="shared" si="18"/>
        <v>6.3613231552162849E-2</v>
      </c>
      <c r="P42" s="9">
        <f t="shared" si="18"/>
        <v>4.3256997455470736E-2</v>
      </c>
      <c r="Q42" s="9">
        <f t="shared" si="18"/>
        <v>5.0890585241730277E-2</v>
      </c>
      <c r="R42" s="9">
        <f t="shared" si="18"/>
        <v>4.0712468193384227E-2</v>
      </c>
      <c r="S42" s="9">
        <f t="shared" si="18"/>
        <v>4.8346055979643768E-2</v>
      </c>
      <c r="T42" s="9">
        <f t="shared" si="18"/>
        <v>8.9058524173027995E-2</v>
      </c>
      <c r="U42" s="9">
        <f t="shared" si="18"/>
        <v>6.1068702290076333E-2</v>
      </c>
      <c r="V42" s="9">
        <f t="shared" si="18"/>
        <v>5.8524173027989825E-2</v>
      </c>
      <c r="W42" s="9">
        <f t="shared" si="18"/>
        <v>0.25954198473282442</v>
      </c>
    </row>
    <row r="43" spans="1:23">
      <c r="A43" s="8">
        <v>19</v>
      </c>
      <c r="B43" s="9">
        <f t="shared" ref="B43:W43" si="19">B21/$X21</f>
        <v>3.1073446327683617E-2</v>
      </c>
      <c r="C43" s="9">
        <f t="shared" si="19"/>
        <v>1.1299435028248588E-2</v>
      </c>
      <c r="D43" s="9">
        <f t="shared" si="19"/>
        <v>1.1299435028248588E-2</v>
      </c>
      <c r="E43" s="9">
        <f t="shared" si="19"/>
        <v>2.8248587570621469E-3</v>
      </c>
      <c r="F43" s="9">
        <f t="shared" si="19"/>
        <v>8.4745762711864406E-3</v>
      </c>
      <c r="G43" s="9">
        <f t="shared" si="19"/>
        <v>1.6949152542372881E-2</v>
      </c>
      <c r="H43" s="9">
        <f t="shared" si="19"/>
        <v>1.977401129943503E-2</v>
      </c>
      <c r="I43" s="9">
        <f t="shared" si="19"/>
        <v>1.977401129943503E-2</v>
      </c>
      <c r="J43" s="9">
        <f t="shared" si="19"/>
        <v>2.5423728813559324E-2</v>
      </c>
      <c r="K43" s="9">
        <f t="shared" si="19"/>
        <v>2.2598870056497175E-2</v>
      </c>
      <c r="L43" s="9">
        <f t="shared" si="19"/>
        <v>3.6723163841807911E-2</v>
      </c>
      <c r="M43" s="9">
        <f t="shared" si="19"/>
        <v>3.3898305084745763E-2</v>
      </c>
      <c r="N43" s="9">
        <f t="shared" si="19"/>
        <v>5.3672316384180789E-2</v>
      </c>
      <c r="O43" s="9">
        <f t="shared" si="19"/>
        <v>7.0621468926553674E-2</v>
      </c>
      <c r="P43" s="9">
        <f t="shared" si="19"/>
        <v>3.954802259887006E-2</v>
      </c>
      <c r="Q43" s="9">
        <f t="shared" si="19"/>
        <v>6.2146892655367235E-2</v>
      </c>
      <c r="R43" s="9">
        <f t="shared" si="19"/>
        <v>5.3672316384180789E-2</v>
      </c>
      <c r="S43" s="9">
        <f t="shared" si="19"/>
        <v>4.519774011299435E-2</v>
      </c>
      <c r="T43" s="9">
        <f t="shared" si="19"/>
        <v>5.6497175141242938E-2</v>
      </c>
      <c r="U43" s="9">
        <f t="shared" si="19"/>
        <v>3.6723163841807911E-2</v>
      </c>
      <c r="V43" s="9">
        <f t="shared" si="19"/>
        <v>6.4971751412429377E-2</v>
      </c>
      <c r="W43" s="9">
        <f t="shared" si="19"/>
        <v>0.2768361581920904</v>
      </c>
    </row>
    <row r="44" spans="1:23">
      <c r="A44" s="8">
        <v>20</v>
      </c>
      <c r="B44" s="9">
        <f t="shared" ref="B44:W44" si="20">B22/$X22</f>
        <v>4.6666666666666669E-2</v>
      </c>
      <c r="C44" s="9">
        <f t="shared" si="20"/>
        <v>0.01</v>
      </c>
      <c r="D44" s="9">
        <f t="shared" si="20"/>
        <v>6.6666666666666671E-3</v>
      </c>
      <c r="E44" s="9">
        <f t="shared" si="20"/>
        <v>2.3333333333333334E-2</v>
      </c>
      <c r="F44" s="9">
        <f t="shared" si="20"/>
        <v>1.6666666666666666E-2</v>
      </c>
      <c r="G44" s="9">
        <f t="shared" si="20"/>
        <v>0.02</v>
      </c>
      <c r="H44" s="9">
        <f t="shared" si="20"/>
        <v>1.3333333333333334E-2</v>
      </c>
      <c r="I44" s="9">
        <f t="shared" si="20"/>
        <v>2.3333333333333334E-2</v>
      </c>
      <c r="J44" s="9">
        <f t="shared" si="20"/>
        <v>3.3333333333333335E-3</v>
      </c>
      <c r="K44" s="9">
        <f t="shared" si="20"/>
        <v>1.3333333333333334E-2</v>
      </c>
      <c r="L44" s="9">
        <f t="shared" si="20"/>
        <v>2.3333333333333334E-2</v>
      </c>
      <c r="M44" s="9">
        <f t="shared" si="20"/>
        <v>4.3333333333333335E-2</v>
      </c>
      <c r="N44" s="9">
        <f t="shared" si="20"/>
        <v>0.05</v>
      </c>
      <c r="O44" s="9">
        <f t="shared" si="20"/>
        <v>1.3333333333333334E-2</v>
      </c>
      <c r="P44" s="9">
        <f t="shared" si="20"/>
        <v>4.3333333333333335E-2</v>
      </c>
      <c r="Q44" s="9">
        <f t="shared" si="20"/>
        <v>4.3333333333333335E-2</v>
      </c>
      <c r="R44" s="9">
        <f t="shared" si="20"/>
        <v>3.6666666666666667E-2</v>
      </c>
      <c r="S44" s="9">
        <f t="shared" si="20"/>
        <v>5.6666666666666664E-2</v>
      </c>
      <c r="T44" s="9">
        <f t="shared" si="20"/>
        <v>0.06</v>
      </c>
      <c r="U44" s="9">
        <f t="shared" si="20"/>
        <v>5.6666666666666664E-2</v>
      </c>
      <c r="V44" s="9">
        <f t="shared" si="20"/>
        <v>4.6666666666666669E-2</v>
      </c>
      <c r="W44" s="9">
        <f t="shared" si="20"/>
        <v>0.35</v>
      </c>
    </row>
    <row r="45" spans="1:23">
      <c r="A45" s="7" t="s">
        <v>3</v>
      </c>
      <c r="B45" s="9">
        <f t="shared" ref="B45:W45" si="21">B23/$X23</f>
        <v>3.0077120822622108E-2</v>
      </c>
      <c r="C45" s="9">
        <f t="shared" si="21"/>
        <v>7.4550128534704371E-3</v>
      </c>
      <c r="D45" s="9">
        <f t="shared" si="21"/>
        <v>5.3984575835475581E-3</v>
      </c>
      <c r="E45" s="9">
        <f t="shared" si="21"/>
        <v>3.8560411311053984E-3</v>
      </c>
      <c r="F45" s="9">
        <f t="shared" si="21"/>
        <v>4.6272493573264782E-3</v>
      </c>
      <c r="G45" s="9">
        <f t="shared" si="21"/>
        <v>4.1131105398457581E-3</v>
      </c>
      <c r="H45" s="9">
        <f t="shared" si="21"/>
        <v>4.6272493573264782E-3</v>
      </c>
      <c r="I45" s="9">
        <f t="shared" si="21"/>
        <v>4.8843187660668379E-3</v>
      </c>
      <c r="J45" s="9">
        <f t="shared" si="21"/>
        <v>5.1413881748071976E-3</v>
      </c>
      <c r="K45" s="9">
        <f t="shared" si="21"/>
        <v>7.9691516709511565E-3</v>
      </c>
      <c r="L45" s="9">
        <f t="shared" si="21"/>
        <v>5.3984575835475581E-3</v>
      </c>
      <c r="M45" s="9">
        <f t="shared" si="21"/>
        <v>7.1979434447300775E-3</v>
      </c>
      <c r="N45" s="9">
        <f t="shared" si="21"/>
        <v>1.1311053984575836E-2</v>
      </c>
      <c r="O45" s="9">
        <f t="shared" si="21"/>
        <v>1.2853470437017995E-2</v>
      </c>
      <c r="P45" s="9">
        <f t="shared" si="21"/>
        <v>1.2339331619537276E-2</v>
      </c>
      <c r="Q45" s="9">
        <f t="shared" si="21"/>
        <v>1.4652956298200515E-2</v>
      </c>
      <c r="R45" s="9">
        <f t="shared" si="21"/>
        <v>1.7737789203084834E-2</v>
      </c>
      <c r="S45" s="9">
        <f t="shared" si="21"/>
        <v>1.6709511568123392E-2</v>
      </c>
      <c r="T45" s="9">
        <f t="shared" si="21"/>
        <v>1.7737789203084834E-2</v>
      </c>
      <c r="U45" s="9">
        <f t="shared" si="21"/>
        <v>2.2622107969151671E-2</v>
      </c>
      <c r="V45" s="9">
        <f t="shared" si="21"/>
        <v>2.0051413881748071E-2</v>
      </c>
      <c r="W45" s="9">
        <f t="shared" si="21"/>
        <v>0.76323907455012852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Dist. Ever</vt:lpstr>
      <vt:lpstr>Dist. Active</vt:lpstr>
      <vt:lpstr>Transition</vt:lpstr>
      <vt:lpstr>Transition Prob</vt:lpstr>
    </vt:vector>
  </TitlesOfParts>
  <Company>Duke University - Department of Economics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yx42</dc:creator>
  <cp:lastModifiedBy>yx42</cp:lastModifiedBy>
  <dcterms:created xsi:type="dcterms:W3CDTF">2014-12-19T14:59:45Z</dcterms:created>
  <dcterms:modified xsi:type="dcterms:W3CDTF">2014-12-19T16:38:42Z</dcterms:modified>
</cp:coreProperties>
</file>