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esp32\esp32_common\"/>
    </mc:Choice>
  </mc:AlternateContent>
  <xr:revisionPtr revIDLastSave="0" documentId="13_ncr:1_{478C7A4B-472B-4193-AAB4-D7B4C69E6066}" xr6:coauthVersionLast="47" xr6:coauthVersionMax="47" xr10:uidLastSave="{00000000-0000-0000-0000-000000000000}"/>
  <bookViews>
    <workbookView xWindow="-120" yWindow="-120" windowWidth="29040" windowHeight="17790" activeTab="2" xr2:uid="{08582719-D43F-48F1-8051-6092D0104DDF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Sheet2!$B$4:$F$4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2" l="1"/>
  <c r="F41" i="2"/>
</calcChain>
</file>

<file path=xl/sharedStrings.xml><?xml version="1.0" encoding="utf-8"?>
<sst xmlns="http://schemas.openxmlformats.org/spreadsheetml/2006/main" count="392" uniqueCount="274">
  <si>
    <t>IO1</t>
  </si>
  <si>
    <t>IO2</t>
  </si>
  <si>
    <t>IO3</t>
  </si>
  <si>
    <t>IO4</t>
  </si>
  <si>
    <t>IO5</t>
  </si>
  <si>
    <t>IO6</t>
  </si>
  <si>
    <t>IO7</t>
  </si>
  <si>
    <t>IO8</t>
  </si>
  <si>
    <t>IO9</t>
  </si>
  <si>
    <t>IO10</t>
  </si>
  <si>
    <t>IO11</t>
  </si>
  <si>
    <t>IO12</t>
  </si>
  <si>
    <t>IO13</t>
  </si>
  <si>
    <t>IO14</t>
  </si>
  <si>
    <t>IO15</t>
  </si>
  <si>
    <t>IO16</t>
  </si>
  <si>
    <t>IO17</t>
  </si>
  <si>
    <t>IO18</t>
  </si>
  <si>
    <t>IO19</t>
  </si>
  <si>
    <t>IO20</t>
  </si>
  <si>
    <t>IO21</t>
  </si>
  <si>
    <t>IO22</t>
  </si>
  <si>
    <t>IO23</t>
  </si>
  <si>
    <t>IO24</t>
  </si>
  <si>
    <t>IO25</t>
  </si>
  <si>
    <t>IO26</t>
  </si>
  <si>
    <t>IO27</t>
  </si>
  <si>
    <t>IO28</t>
  </si>
  <si>
    <t>IO29</t>
  </si>
  <si>
    <t>IO30</t>
  </si>
  <si>
    <t>IO31</t>
  </si>
  <si>
    <t>IO32</t>
  </si>
  <si>
    <t>IO33</t>
  </si>
  <si>
    <t>IO34</t>
  </si>
  <si>
    <t>IO35</t>
  </si>
  <si>
    <t>IO36</t>
  </si>
  <si>
    <t>IO37</t>
  </si>
  <si>
    <t>IO38</t>
  </si>
  <si>
    <t>IO39</t>
  </si>
  <si>
    <t>IO40</t>
  </si>
  <si>
    <t>IO41</t>
  </si>
  <si>
    <t>IO42</t>
  </si>
  <si>
    <t>IO43</t>
  </si>
  <si>
    <t>IO44</t>
  </si>
  <si>
    <t>IO45</t>
  </si>
  <si>
    <t>IO46</t>
  </si>
  <si>
    <t>IO47</t>
  </si>
  <si>
    <t>IO48</t>
  </si>
  <si>
    <t>IO49</t>
  </si>
  <si>
    <t>IO50</t>
  </si>
  <si>
    <t>IO51</t>
  </si>
  <si>
    <t>IO52</t>
  </si>
  <si>
    <t>IO53</t>
  </si>
  <si>
    <t>IO54</t>
  </si>
  <si>
    <t>IO55</t>
  </si>
  <si>
    <t>IO56</t>
  </si>
  <si>
    <t>IO57</t>
  </si>
  <si>
    <t>IO58</t>
  </si>
  <si>
    <t>IO59</t>
  </si>
  <si>
    <t>IO60</t>
  </si>
  <si>
    <t>IO61</t>
  </si>
  <si>
    <t>IO62</t>
  </si>
  <si>
    <t>IO63</t>
  </si>
  <si>
    <t>IO64</t>
  </si>
  <si>
    <t>IO65</t>
  </si>
  <si>
    <t>IO66</t>
  </si>
  <si>
    <t>IO67</t>
  </si>
  <si>
    <t>IO68</t>
  </si>
  <si>
    <t>IO69</t>
  </si>
  <si>
    <t>IO70</t>
  </si>
  <si>
    <t>IO71</t>
  </si>
  <si>
    <t>IO72</t>
  </si>
  <si>
    <t>IO73</t>
  </si>
  <si>
    <t>IO74</t>
  </si>
  <si>
    <t>IO75</t>
  </si>
  <si>
    <t>IO76</t>
  </si>
  <si>
    <t>IO77</t>
  </si>
  <si>
    <t>IO78</t>
  </si>
  <si>
    <t>IO79</t>
  </si>
  <si>
    <t>IO80</t>
  </si>
  <si>
    <t xml:space="preserve">IO4 </t>
  </si>
  <si>
    <t xml:space="preserve">I/O/T </t>
  </si>
  <si>
    <r>
      <t xml:space="preserve">RTC_GPIO4, </t>
    </r>
    <r>
      <rPr>
        <sz val="10"/>
        <color rgb="FF000000"/>
        <rFont val="HelveticaNeue-Medium-Identity-H"/>
      </rPr>
      <t>GPIO4</t>
    </r>
    <r>
      <rPr>
        <sz val="10"/>
        <color rgb="FF000000"/>
        <rFont val="HelveticaNeue-Light-Identity-H"/>
      </rPr>
      <t>, TOUCH4, ADC1_CH3</t>
    </r>
  </si>
  <si>
    <t xml:space="preserve">IO5 </t>
  </si>
  <si>
    <r>
      <t xml:space="preserve">RTC_GPIO5, </t>
    </r>
    <r>
      <rPr>
        <sz val="10"/>
        <color rgb="FF000000"/>
        <rFont val="HelveticaNeue-Medium-Identity-H"/>
      </rPr>
      <t>GPIO5</t>
    </r>
    <r>
      <rPr>
        <sz val="10"/>
        <color rgb="FF000000"/>
        <rFont val="HelveticaNeue-Light-Identity-H"/>
      </rPr>
      <t>, TOUCH5, ADC1_CH4</t>
    </r>
  </si>
  <si>
    <t xml:space="preserve">IO6 </t>
  </si>
  <si>
    <r>
      <t xml:space="preserve">RTC_GPIO6, </t>
    </r>
    <r>
      <rPr>
        <sz val="10"/>
        <color rgb="FF000000"/>
        <rFont val="HelveticaNeue-Medium-Identity-H"/>
      </rPr>
      <t>GPIO6</t>
    </r>
    <r>
      <rPr>
        <sz val="10"/>
        <color rgb="FF000000"/>
        <rFont val="HelveticaNeue-Light-Identity-H"/>
      </rPr>
      <t>, TOUCH6, ADC1_CH5</t>
    </r>
  </si>
  <si>
    <t xml:space="preserve">IO7 </t>
  </si>
  <si>
    <r>
      <t xml:space="preserve">RTC_GPIO7, </t>
    </r>
    <r>
      <rPr>
        <sz val="10"/>
        <color rgb="FF000000"/>
        <rFont val="HelveticaNeue-Medium-Identity-H"/>
      </rPr>
      <t>GPIO7</t>
    </r>
    <r>
      <rPr>
        <sz val="10"/>
        <color rgb="FF000000"/>
        <rFont val="HelveticaNeue-Light-Identity-H"/>
      </rPr>
      <t>, TOUCH7, ADC1_CH6</t>
    </r>
  </si>
  <si>
    <t xml:space="preserve">IO15 </t>
  </si>
  <si>
    <r>
      <t xml:space="preserve">RTC_GPIO15, </t>
    </r>
    <r>
      <rPr>
        <sz val="10"/>
        <color rgb="FF000000"/>
        <rFont val="HelveticaNeue-Medium-Identity-H"/>
      </rPr>
      <t>GPIO15</t>
    </r>
    <r>
      <rPr>
        <sz val="10"/>
        <color rgb="FF000000"/>
        <rFont val="HelveticaNeue-Light-Identity-H"/>
      </rPr>
      <t>, U0RTS, ADC2_CH4, XTAL_32K_P</t>
    </r>
  </si>
  <si>
    <t xml:space="preserve">IO16 </t>
  </si>
  <si>
    <r>
      <t xml:space="preserve">RTC_GPIO16, </t>
    </r>
    <r>
      <rPr>
        <sz val="10"/>
        <color rgb="FF000000"/>
        <rFont val="HelveticaNeue-Medium-Identity-H"/>
      </rPr>
      <t>GPIO16</t>
    </r>
    <r>
      <rPr>
        <sz val="10"/>
        <color rgb="FF000000"/>
        <rFont val="HelveticaNeue-Light-Identity-H"/>
      </rPr>
      <t>, U0CTS, ADC2_CH5, XTAL_32K_N</t>
    </r>
  </si>
  <si>
    <t xml:space="preserve">IO17 </t>
  </si>
  <si>
    <r>
      <t xml:space="preserve">RTC_GPIO17, </t>
    </r>
    <r>
      <rPr>
        <sz val="10"/>
        <color rgb="FF000000"/>
        <rFont val="HelveticaNeue-Medium-Identity-H"/>
      </rPr>
      <t>GPIO17</t>
    </r>
    <r>
      <rPr>
        <sz val="10"/>
        <color rgb="FF000000"/>
        <rFont val="HelveticaNeue-Light-Identity-H"/>
      </rPr>
      <t>, U1TXD, ADC2_CH6</t>
    </r>
  </si>
  <si>
    <t xml:space="preserve">IO18 </t>
  </si>
  <si>
    <r>
      <t xml:space="preserve">RTC_GPIO18, </t>
    </r>
    <r>
      <rPr>
        <sz val="10"/>
        <color rgb="FF000000"/>
        <rFont val="HelveticaNeue-Medium-Identity-H"/>
      </rPr>
      <t>GPIO18</t>
    </r>
    <r>
      <rPr>
        <sz val="10"/>
        <color rgb="FF000000"/>
        <rFont val="HelveticaNeue-Light-Identity-H"/>
      </rPr>
      <t>, U1RXD, ADC2_CH7, CLK_OUT3</t>
    </r>
  </si>
  <si>
    <t xml:space="preserve">IO8 </t>
  </si>
  <si>
    <r>
      <t xml:space="preserve">RTC_GPIO8, </t>
    </r>
    <r>
      <rPr>
        <sz val="10"/>
        <color rgb="FF000000"/>
        <rFont val="HelveticaNeue-Medium-Identity-H"/>
      </rPr>
      <t>GPIO8</t>
    </r>
    <r>
      <rPr>
        <sz val="10"/>
        <color rgb="FF000000"/>
        <rFont val="HelveticaNeue-Light-Identity-H"/>
      </rPr>
      <t>, TOUCH8, ADC1_CH7, SUBSPICS1</t>
    </r>
  </si>
  <si>
    <t xml:space="preserve">IO19 </t>
  </si>
  <si>
    <r>
      <t xml:space="preserve">RTC_GPIO19, GPIO19, U1RTS, ADC2_CH8, CLK_OUT2, </t>
    </r>
    <r>
      <rPr>
        <sz val="10"/>
        <color rgb="FF000000"/>
        <rFont val="HelveticaNeue-Medium-Identity-H"/>
      </rPr>
      <t>USB_D</t>
    </r>
  </si>
  <si>
    <t xml:space="preserve">IO20 </t>
  </si>
  <si>
    <r>
      <t xml:space="preserve">RTC_GPIO20, GPIO20, U1CTS, ADC2_CH9, CLK_OUT1, </t>
    </r>
    <r>
      <rPr>
        <sz val="10"/>
        <color rgb="FF000000"/>
        <rFont val="HelveticaNeue-Medium-Identity-H"/>
      </rPr>
      <t>USB_D+</t>
    </r>
  </si>
  <si>
    <t xml:space="preserve">IO3 </t>
  </si>
  <si>
    <r>
      <t xml:space="preserve">RTC_GPIO3, </t>
    </r>
    <r>
      <rPr>
        <sz val="10"/>
        <color rgb="FF000000"/>
        <rFont val="HelveticaNeue-Medium-Identity-H"/>
      </rPr>
      <t>GPIO3</t>
    </r>
    <r>
      <rPr>
        <sz val="10"/>
        <color rgb="FF000000"/>
        <rFont val="HelveticaNeue-Light-Identity-H"/>
      </rPr>
      <t>, TOUCH3, ADC1_CH2</t>
    </r>
  </si>
  <si>
    <t xml:space="preserve">IO46 </t>
  </si>
  <si>
    <t>GPIO46</t>
  </si>
  <si>
    <t xml:space="preserve">IO9 </t>
  </si>
  <si>
    <r>
      <t xml:space="preserve">RTC_GPIO9, </t>
    </r>
    <r>
      <rPr>
        <sz val="10"/>
        <color rgb="FF000000"/>
        <rFont val="HelveticaNeue-Medium-Identity-H"/>
      </rPr>
      <t>GPIO9</t>
    </r>
    <r>
      <rPr>
        <sz val="10"/>
        <color rgb="FF000000"/>
        <rFont val="HelveticaNeue-Light-Identity-H"/>
      </rPr>
      <t>, TOUCH9, ADC1_CH8, FSPIHD, SUBSPIHD</t>
    </r>
  </si>
  <si>
    <t xml:space="preserve">IO10 </t>
  </si>
  <si>
    <t>I/O/T</t>
  </si>
  <si>
    <t xml:space="preserve">IO11 </t>
  </si>
  <si>
    <t xml:space="preserve">IO12 </t>
  </si>
  <si>
    <t xml:space="preserve">IO13 </t>
  </si>
  <si>
    <t xml:space="preserve">IO14 </t>
  </si>
  <si>
    <t xml:space="preserve">IO21 </t>
  </si>
  <si>
    <r>
      <t xml:space="preserve">RTC_GPIO21, </t>
    </r>
    <r>
      <rPr>
        <sz val="10"/>
        <color rgb="FF000000"/>
        <rFont val="HelveticaNeue-Medium-Identity-H"/>
      </rPr>
      <t>GPIO21</t>
    </r>
  </si>
  <si>
    <r>
      <t xml:space="preserve">IO47 </t>
    </r>
    <r>
      <rPr>
        <sz val="7"/>
        <color rgb="FF000000"/>
        <rFont val="HelveticaNeue-Light-Identity-H"/>
      </rPr>
      <t xml:space="preserve">c </t>
    </r>
  </si>
  <si>
    <r>
      <t>SPICLK_P_DIFF,</t>
    </r>
    <r>
      <rPr>
        <sz val="10"/>
        <color rgb="FF000000"/>
        <rFont val="HelveticaNeue-Medium-Identity-H"/>
      </rPr>
      <t>GPIO47</t>
    </r>
    <r>
      <rPr>
        <sz val="10"/>
        <color rgb="FF000000"/>
        <rFont val="HelveticaNeue-Light-Identity-H"/>
      </rPr>
      <t>, SUBSPICLK_P_DIFF</t>
    </r>
  </si>
  <si>
    <r>
      <t xml:space="preserve">IO48 </t>
    </r>
    <r>
      <rPr>
        <sz val="7"/>
        <color rgb="FF000000"/>
        <rFont val="HelveticaNeue-Light-Identity-H"/>
      </rPr>
      <t xml:space="preserve">c </t>
    </r>
  </si>
  <si>
    <r>
      <t>SPICLK_N_DIFF,</t>
    </r>
    <r>
      <rPr>
        <sz val="10"/>
        <color rgb="FF000000"/>
        <rFont val="HelveticaNeue-Medium-Identity-H"/>
      </rPr>
      <t>GPIO48</t>
    </r>
    <r>
      <rPr>
        <sz val="10"/>
        <color rgb="FF000000"/>
        <rFont val="HelveticaNeue-Light-Identity-H"/>
      </rPr>
      <t>, SUBSPICLK_N_DIFF</t>
    </r>
  </si>
  <si>
    <t xml:space="preserve">IO45 </t>
  </si>
  <si>
    <t>GPIO45</t>
  </si>
  <si>
    <t xml:space="preserve">IO0 </t>
  </si>
  <si>
    <r>
      <t xml:space="preserve">RTC_GPIO0, </t>
    </r>
    <r>
      <rPr>
        <sz val="10"/>
        <color rgb="FF000000"/>
        <rFont val="HelveticaNeue-Medium-Identity-H"/>
      </rPr>
      <t>GPIO0</t>
    </r>
  </si>
  <si>
    <r>
      <t xml:space="preserve">IO35 </t>
    </r>
    <r>
      <rPr>
        <sz val="7"/>
        <color rgb="FF000000"/>
        <rFont val="HelveticaNeue-Light-Identity-H"/>
      </rPr>
      <t xml:space="preserve">b </t>
    </r>
  </si>
  <si>
    <r>
      <t xml:space="preserve">SPIIO6, </t>
    </r>
    <r>
      <rPr>
        <sz val="10"/>
        <color rgb="FF000000"/>
        <rFont val="HelveticaNeue-Medium-Identity-H"/>
      </rPr>
      <t>GPIO35</t>
    </r>
    <r>
      <rPr>
        <sz val="10"/>
        <color rgb="FF000000"/>
        <rFont val="HelveticaNeue-Light-Identity-H"/>
      </rPr>
      <t>, FSPID, SUBSPID</t>
    </r>
  </si>
  <si>
    <r>
      <t xml:space="preserve">IO36 </t>
    </r>
    <r>
      <rPr>
        <sz val="7"/>
        <color rgb="FF000000"/>
        <rFont val="HelveticaNeue-Light-Identity-H"/>
      </rPr>
      <t xml:space="preserve">b </t>
    </r>
  </si>
  <si>
    <r>
      <t xml:space="preserve">SPIIO7, </t>
    </r>
    <r>
      <rPr>
        <sz val="10"/>
        <color rgb="FF000000"/>
        <rFont val="HelveticaNeue-Medium-Identity-H"/>
      </rPr>
      <t>GPIO36</t>
    </r>
    <r>
      <rPr>
        <sz val="10"/>
        <color rgb="FF000000"/>
        <rFont val="HelveticaNeue-Light-Identity-H"/>
      </rPr>
      <t>, FSPICLK, SUBSPICLK</t>
    </r>
  </si>
  <si>
    <t xml:space="preserve">Name </t>
  </si>
  <si>
    <t xml:space="preserve">No. </t>
  </si>
  <si>
    <r>
      <t xml:space="preserve">Type </t>
    </r>
    <r>
      <rPr>
        <sz val="7"/>
        <color rgb="FF000000"/>
        <rFont val="HelveticaNeue-Medium-Identity-H"/>
      </rPr>
      <t xml:space="preserve">a </t>
    </r>
  </si>
  <si>
    <t>Function</t>
  </si>
  <si>
    <r>
      <t xml:space="preserve">IO37 </t>
    </r>
    <r>
      <rPr>
        <sz val="7"/>
        <color rgb="FF000000"/>
        <rFont val="HelveticaNeue-Light-Identity-H"/>
      </rPr>
      <t xml:space="preserve">b </t>
    </r>
  </si>
  <si>
    <r>
      <t xml:space="preserve">SPIDQS, </t>
    </r>
    <r>
      <rPr>
        <sz val="10"/>
        <color rgb="FF000000"/>
        <rFont val="HelveticaNeue-Medium-Identity-H"/>
      </rPr>
      <t>GPIO37</t>
    </r>
    <r>
      <rPr>
        <sz val="10"/>
        <color rgb="FF000000"/>
        <rFont val="HelveticaNeue-Light-Identity-H"/>
      </rPr>
      <t>, FSPIQ, SUBSPIQ</t>
    </r>
  </si>
  <si>
    <t xml:space="preserve">IO38 </t>
  </si>
  <si>
    <r>
      <t>GPIO38</t>
    </r>
    <r>
      <rPr>
        <sz val="10"/>
        <color rgb="FF000000"/>
        <rFont val="HelveticaNeue-Light-Identity-H"/>
      </rPr>
      <t>, FSPIWP, SUBSPIWP</t>
    </r>
  </si>
  <si>
    <t xml:space="preserve">IO39 </t>
  </si>
  <si>
    <r>
      <t>MTCK</t>
    </r>
    <r>
      <rPr>
        <sz val="10"/>
        <color rgb="FF000000"/>
        <rFont val="HelveticaNeue-Light-Identity-H"/>
      </rPr>
      <t>, GPIO39, CLK_OUT3, SUBSPICS1</t>
    </r>
  </si>
  <si>
    <t xml:space="preserve">IO40 </t>
  </si>
  <si>
    <r>
      <t>MTDO</t>
    </r>
    <r>
      <rPr>
        <sz val="10"/>
        <color rgb="FF000000"/>
        <rFont val="HelveticaNeue-Light-Identity-H"/>
      </rPr>
      <t>, GPIO40, CLK_OUT2</t>
    </r>
  </si>
  <si>
    <t xml:space="preserve">IO41 </t>
  </si>
  <si>
    <r>
      <t>MTDI</t>
    </r>
    <r>
      <rPr>
        <sz val="10"/>
        <color rgb="FF000000"/>
        <rFont val="HelveticaNeue-Light-Identity-H"/>
      </rPr>
      <t>, GPIO41, CLK_OUT1</t>
    </r>
  </si>
  <si>
    <t xml:space="preserve">IO42 </t>
  </si>
  <si>
    <r>
      <t>MTMS</t>
    </r>
    <r>
      <rPr>
        <sz val="10"/>
        <color rgb="FF000000"/>
        <rFont val="HelveticaNeue-Light-Identity-H"/>
      </rPr>
      <t>, GPIO42</t>
    </r>
  </si>
  <si>
    <t xml:space="preserve">RXD0 </t>
  </si>
  <si>
    <r>
      <t>U0RXD</t>
    </r>
    <r>
      <rPr>
        <sz val="10"/>
        <color rgb="FF000000"/>
        <rFont val="HelveticaNeue-Light-Identity-H"/>
      </rPr>
      <t>, GPIO44, CLK_OUT2</t>
    </r>
  </si>
  <si>
    <t xml:space="preserve">TXD0 </t>
  </si>
  <si>
    <r>
      <t>U0TXD</t>
    </r>
    <r>
      <rPr>
        <sz val="10"/>
        <color rgb="FF000000"/>
        <rFont val="HelveticaNeue-Light-Identity-H"/>
      </rPr>
      <t>, GPIO43, CLK_OUT1</t>
    </r>
  </si>
  <si>
    <t xml:space="preserve">IO2 </t>
  </si>
  <si>
    <r>
      <t xml:space="preserve">RTC_GPIO2, </t>
    </r>
    <r>
      <rPr>
        <sz val="10"/>
        <color rgb="FF000000"/>
        <rFont val="HelveticaNeue-Medium-Identity-H"/>
      </rPr>
      <t>GPIO2</t>
    </r>
    <r>
      <rPr>
        <sz val="10"/>
        <color rgb="FF000000"/>
        <rFont val="HelveticaNeue-Light-Identity-H"/>
      </rPr>
      <t>, TOUCH2, ADC1_CH1</t>
    </r>
  </si>
  <si>
    <t xml:space="preserve">IO1 </t>
  </si>
  <si>
    <r>
      <t xml:space="preserve">RTC_GPIO1, </t>
    </r>
    <r>
      <rPr>
        <sz val="10"/>
        <color rgb="FF000000"/>
        <rFont val="HelveticaNeue-Medium-Identity-H"/>
      </rPr>
      <t>GPIO1</t>
    </r>
    <r>
      <rPr>
        <sz val="10"/>
        <color rgb="FF000000"/>
        <rFont val="HelveticaNeue-Light-Identity-H"/>
      </rPr>
      <t>, TOUCH1, ADC1_CH0</t>
    </r>
  </si>
  <si>
    <t>ESP32S3-WROOM-1</t>
  </si>
  <si>
    <t xml:space="preserve">GND </t>
  </si>
  <si>
    <t xml:space="preserve">P </t>
  </si>
  <si>
    <t>GND</t>
  </si>
  <si>
    <t xml:space="preserve">3V3 </t>
  </si>
  <si>
    <t>Power supply</t>
  </si>
  <si>
    <t xml:space="preserve">EN </t>
  </si>
  <si>
    <t>I</t>
  </si>
  <si>
    <t>High: on, enables the chip.
Low: off, the chip powers off.
Note: Do not leave the EN pin floating.</t>
  </si>
  <si>
    <t xml:space="preserve">EPAD </t>
  </si>
  <si>
    <t>NA</t>
  </si>
  <si>
    <r>
      <t xml:space="preserve">RTC_GPIO12, </t>
    </r>
    <r>
      <rPr>
        <sz val="10"/>
        <color rgb="FF000000"/>
        <rFont val="HelveticaNeue-Medium-Identity-H"/>
      </rPr>
      <t>GPIO12</t>
    </r>
    <r>
      <rPr>
        <sz val="10"/>
        <color rgb="FF000000"/>
        <rFont val="HelveticaNeue-Light-Identity-H"/>
      </rPr>
      <t>, TOUCH12, ADC2_CH1, FSPICLK, FSPIIO6, SUBSPICLK</t>
    </r>
  </si>
  <si>
    <r>
      <t xml:space="preserve">RTC_GPIO11, </t>
    </r>
    <r>
      <rPr>
        <sz val="10"/>
        <color rgb="FF000000"/>
        <rFont val="HelveticaNeue-Medium-Identity-H"/>
      </rPr>
      <t>GPIO11</t>
    </r>
    <r>
      <rPr>
        <sz val="10"/>
        <color rgb="FF000000"/>
        <rFont val="HelveticaNeue-Light-Identity-H"/>
      </rPr>
      <t>, TOUCH11, ADC2_CH0, FSPID, FSPIIO5, SUBSPID</t>
    </r>
  </si>
  <si>
    <r>
      <t xml:space="preserve">RTC_GPIO10, </t>
    </r>
    <r>
      <rPr>
        <sz val="10"/>
        <color rgb="FF000000"/>
        <rFont val="HelveticaNeue-Medium-Identity-H"/>
      </rPr>
      <t>GPIO10</t>
    </r>
    <r>
      <rPr>
        <sz val="10"/>
        <color rgb="FF000000"/>
        <rFont val="HelveticaNeue-Light-Identity-H"/>
      </rPr>
      <t>, TOUCH10, ADC1_CH9, FSPICS0, FSPIIO4, SUBSPICS0</t>
    </r>
  </si>
  <si>
    <r>
      <t xml:space="preserve">RTC_GPIO13, </t>
    </r>
    <r>
      <rPr>
        <sz val="10"/>
        <color rgb="FF000000"/>
        <rFont val="HelveticaNeue-Medium-Identity-H"/>
      </rPr>
      <t>GPIO13</t>
    </r>
    <r>
      <rPr>
        <sz val="10"/>
        <color rgb="FF000000"/>
        <rFont val="HelveticaNeue-Light-Identity-H"/>
      </rPr>
      <t>, TOUCH13, ADC2_CH2, FSPIQ, FSPIIO7, SUBSPIQ</t>
    </r>
  </si>
  <si>
    <r>
      <t xml:space="preserve">RTC_GPIO14, </t>
    </r>
    <r>
      <rPr>
        <sz val="10"/>
        <color rgb="FF000000"/>
        <rFont val="HelveticaNeue-Medium-Identity-H"/>
      </rPr>
      <t>GPIO14</t>
    </r>
    <r>
      <rPr>
        <sz val="10"/>
        <color rgb="FF000000"/>
        <rFont val="HelveticaNeue-Light-Identity-H"/>
      </rPr>
      <t>, TOUCH14, ADC2_CH3, FSPIWP, FSPIDQS, SUBSPIWP</t>
    </r>
  </si>
  <si>
    <t>Pump controller</t>
  </si>
  <si>
    <t>westa_controller</t>
  </si>
  <si>
    <t>gate_controller</t>
  </si>
  <si>
    <t>SENSOR_PIN</t>
  </si>
  <si>
    <t>CURRENT_PIN</t>
  </si>
  <si>
    <t>PUMP_ONOFF_PIN</t>
  </si>
  <si>
    <t>PUMP_ONOFF_LED</t>
  </si>
  <si>
    <t>PUMP_ONLINE_LED</t>
  </si>
  <si>
    <t>PUMP_FAULT_LED</t>
  </si>
  <si>
    <t>PUMP_ONLINE_CMD</t>
  </si>
  <si>
    <t>water_controller</t>
  </si>
  <si>
    <t>PINEN_DV0</t>
  </si>
  <si>
    <t>PINEN_DV1</t>
  </si>
  <si>
    <t>PINMOT_A1</t>
  </si>
  <si>
    <t>PINMOT_B1</t>
  </si>
  <si>
    <t>PINSENSE_MOT</t>
  </si>
  <si>
    <t>DHT_DATA_PIN</t>
  </si>
  <si>
    <t>I2C_MASTER_SCL_IO</t>
  </si>
  <si>
    <t>I2C_MASTER_SDA_IO</t>
  </si>
  <si>
    <t>RG_GPIO</t>
  </si>
  <si>
    <t>GATE_PIN_OPEN</t>
  </si>
  <si>
    <t>GATE_PIN_CLOSE</t>
  </si>
  <si>
    <t>GATE_PIN_SENSE</t>
  </si>
  <si>
    <t>DS1820</t>
  </si>
  <si>
    <t xml:space="preserve">Type </t>
  </si>
  <si>
    <t>Ground</t>
  </si>
  <si>
    <t xml:space="preserve">I </t>
  </si>
  <si>
    <t>Module-enable signal. Active high.</t>
  </si>
  <si>
    <t xml:space="preserve">SENSOR_VP </t>
  </si>
  <si>
    <t>GPIO36, ADC1_CH0, RTC_GPIO0</t>
  </si>
  <si>
    <t xml:space="preserve">SENSOR_VN </t>
  </si>
  <si>
    <t>GPIO39, ADC1_CH3, RTC_GPIO3</t>
  </si>
  <si>
    <t xml:space="preserve">IO34 </t>
  </si>
  <si>
    <t>GPIO34, ADC1_CH6, RTC_GPIO4</t>
  </si>
  <si>
    <t xml:space="preserve">IO35 </t>
  </si>
  <si>
    <t>GPIO35, ADC1_CH7, RTC_GPIO5</t>
  </si>
  <si>
    <t xml:space="preserve">IO32 </t>
  </si>
  <si>
    <t>I/O</t>
  </si>
  <si>
    <t xml:space="preserve">IO33 </t>
  </si>
  <si>
    <t xml:space="preserve">IO25 </t>
  </si>
  <si>
    <t xml:space="preserve">I/O </t>
  </si>
  <si>
    <t>GPIO25, DAC_1, ADC2_CH8, RTC_GPIO6, EMAC_RXD0</t>
  </si>
  <si>
    <t xml:space="preserve">IO26 </t>
  </si>
  <si>
    <t>GPIO26, DAC_2, ADC2_CH9, RTC_GPIO7, EMAC_RXD1</t>
  </si>
  <si>
    <t xml:space="preserve">IO27 </t>
  </si>
  <si>
    <t>GPIO27, ADC2_CH7, TOUCH7, RTC_GPIO17, EMAC_RX_DV</t>
  </si>
  <si>
    <t xml:space="preserve">SHD/SD2* </t>
  </si>
  <si>
    <t>GPIO9, SD_DATA2, SPIHD, HS1_DATA2, U1RXD</t>
  </si>
  <si>
    <t xml:space="preserve">SWP/SD3* </t>
  </si>
  <si>
    <t>GPIO10, SD_DATA3, SPIWP, HS1_DATA3, U1TXD</t>
  </si>
  <si>
    <t xml:space="preserve">SCS/CMD* </t>
  </si>
  <si>
    <t>GPIO11, SD_CMD, SPICS0, HS1_CMD, U1RTS</t>
  </si>
  <si>
    <t xml:space="preserve">SCK/CLK* </t>
  </si>
  <si>
    <t>GPIO6, SD_CLK, SPICLK, HS1_CLK, U1CTS</t>
  </si>
  <si>
    <t xml:space="preserve">SDO/SD0* </t>
  </si>
  <si>
    <t>GPIO7, SD_DATA0, SPIQ, HS1_DATA0, U2RTS</t>
  </si>
  <si>
    <t xml:space="preserve">SDI/SD1* </t>
  </si>
  <si>
    <t>GPIO8, SD_DATA1, SPID, HS1_DATA1, U2CTS</t>
  </si>
  <si>
    <t>GPIO0, ADC2_CH1, TOUCH1, RTC_GPIO11, CLK_OUT1, EMAC_TX_CLK</t>
  </si>
  <si>
    <t>GPIO16, HS1_DATA4, U2RXD, EMAC_CLK_OUT</t>
  </si>
  <si>
    <t>GPIO17, HS1_DATA5, U2TXD, EMAC_CLK_OUT_180</t>
  </si>
  <si>
    <t>GPIO5, VSPICS0, HS1_DATA6, EMAC_RX_CLK</t>
  </si>
  <si>
    <t>GPIO18, VSPICLK, HS1_DATA7</t>
  </si>
  <si>
    <t>GPIO19, VSPIQ, U0CTS, EMAC_TXD0</t>
  </si>
  <si>
    <t xml:space="preserve">NC </t>
  </si>
  <si>
    <t xml:space="preserve">- </t>
  </si>
  <si>
    <t>-</t>
  </si>
  <si>
    <t>GPIO21, VSPIHD, EMAC_TX_EN</t>
  </si>
  <si>
    <t>GPIO3, U0RXD, CLK_OUT2</t>
  </si>
  <si>
    <t>GPIO1, U0TXD, CLK_OUT3, EMAC_RXD2</t>
  </si>
  <si>
    <t xml:space="preserve">IO22 </t>
  </si>
  <si>
    <t>GPIO22, VSPIWP, U0RTS, EMAC_TXD1</t>
  </si>
  <si>
    <t xml:space="preserve">IO23 </t>
  </si>
  <si>
    <t>GPIO23, VSPID, HS1_STROBE</t>
  </si>
  <si>
    <t>ESP32-WROOM-32</t>
  </si>
  <si>
    <t>LCD_SCLK</t>
  </si>
  <si>
    <t>LCD_MOSI</t>
  </si>
  <si>
    <t>LCD_DC</t>
  </si>
  <si>
    <t>LCD_RST</t>
  </si>
  <si>
    <t>LCD_CS</t>
  </si>
  <si>
    <t>LCD_BK_LIGHT</t>
  </si>
  <si>
    <t>GPIO4, ADC2_CH0, TOUCH0, RTC_GPIO10, HSPIHD, HS2_DATA1, SD_DATA1, EMAC_TX_ER</t>
  </si>
  <si>
    <t>GPIO2, ADC2_CH2, TOUCH2, RTC_GPIO12, HSPIWP, HS2_DATA0, SD_DATA0</t>
  </si>
  <si>
    <t>GPIO15, ADC2_CH3, TOUCH3, MTDO, HSPICS0, RTC_GPIO13, HS2_CMD, SD_CMD, EMAC_RXD3</t>
  </si>
  <si>
    <t>PIN_NUM_CONVST</t>
  </si>
  <si>
    <t>GPIO14, ADC2_CH6, TOUCH6, RTC_GPIO16, MTMS, HSPICLK, HS2_CLK, SD_CLK, EMAC_TXD2</t>
  </si>
  <si>
    <t>GPIO12, ADC2_CH5, TOUCH5, RTC_GPIO15, MTDI, HSPIQ, HS2_DATA2, SD_DATA2, EMAC_TXD3</t>
  </si>
  <si>
    <t>PIN_NUM_QMETER</t>
  </si>
  <si>
    <t>PIN_NUM_MISO</t>
  </si>
  <si>
    <t>PIN_NUM_MOSI</t>
  </si>
  <si>
    <t>PIN_NUM_CLK</t>
  </si>
  <si>
    <t>ROT_ENC_S1</t>
  </si>
  <si>
    <t>ROT_ENC_S2</t>
  </si>
  <si>
    <t>GPIO32, XTAL_32K_P (32.768 kHz crystal oscillator input), ADC1_CH4, TOUCH9, RTC_GPIO9</t>
  </si>
  <si>
    <t>GPIO33, XTAL_32K_N (32.768 kHz crystal oscillator output), ADC1_CH5, TOUCH8, RTC_GPIO8</t>
  </si>
  <si>
    <t>ROT_ENC_KEY</t>
  </si>
  <si>
    <t>GPIO13, ADC2_CH4, TOUCH4, RTC_GPIO14, MTCK, HSPID, HS2_DATA3, SD_DATA3, EMAC_RX_ER</t>
  </si>
  <si>
    <t>PINEN_DV2</t>
  </si>
  <si>
    <t>PINEN_DV3</t>
  </si>
  <si>
    <t>WP_CONTROLLER</t>
  </si>
  <si>
    <t>HW_V1</t>
  </si>
  <si>
    <t>HW_V2</t>
  </si>
  <si>
    <t>Pins available in HW v1 &amp; v2</t>
  </si>
  <si>
    <t>Pins available in HW v2 only</t>
  </si>
  <si>
    <t>V1 &amp;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</si>
</sst>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HelveticaNeue-Light-Identity-H"/>
    </font>
    <font>
      <sz val="10"/>
      <color rgb="FF000000"/>
      <name val="HelveticaNeue-Medium-Identity-H"/>
    </font>
    <font>
      <sz val="7"/>
      <color rgb="FF000000"/>
      <name val="HelveticaNeue-Light-Identity-H"/>
    </font>
    <font>
      <sz val="7"/>
      <color rgb="FF000000"/>
      <name val="HelveticaNeue-Medium-Identity-H"/>
    </font>
    <font>
      <sz val="11"/>
      <name val="Aptos Narrow"/>
      <family val="2"/>
      <scheme val="minor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2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 applyFill="1"/>
    <xf numFmtId="0" fontId="6" fillId="0" borderId="0" xfId="0" applyFont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/>
    <xf numFmtId="0" fontId="7" fillId="6" borderId="3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140500</xdr:colOff>
      <xdr:row>15</xdr:row>
      <xdr:rowOff>116679</xdr:rowOff>
    </xdr:from>
    <xdr:to>
      <xdr:col>14</xdr:col>
      <xdr:colOff>507941</xdr:colOff>
      <xdr:row>32</xdr:row>
      <xdr:rowOff>152398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8EA49-44BA-4FFE-A462-4728DD3CB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1583961" y="3208368"/>
          <a:ext cx="3274219" cy="2805841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17</xdr:row>
      <xdr:rowOff>28576</xdr:rowOff>
    </xdr:from>
    <xdr:to>
      <xdr:col>9</xdr:col>
      <xdr:colOff>771525</xdr:colOff>
      <xdr:row>34</xdr:row>
      <xdr:rowOff>159578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1D74F6B-F07C-5740-F2E6-A516667CB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0" y="3267076"/>
          <a:ext cx="3067050" cy="33695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561976</xdr:colOff>
      <xdr:row>43</xdr:row>
      <xdr:rowOff>58480</xdr:rowOff>
    </xdr:from>
    <xdr:to>
      <xdr:col>7</xdr:col>
      <xdr:colOff>403650</xdr:colOff>
      <xdr:row>65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78C9EB-4DD0-D182-CBBE-A4E07F48E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6" y="8249980"/>
          <a:ext cx="10185824" cy="4227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EDC3-1A68-40A4-9DFD-88938BF51E96}">
  <dimension ref="B2:B81"/>
  <sheetViews>
    <sheetView workbookViewId="0">
      <selection activeCell="B2" sqref="B2"/>
    </sheetView>
  </sheetViews>
  <sheetFormatPr defaultRowHeight="15"/>
  <sheetData>
    <row r="2" spans="2:2">
      <c r="B2" t="s">
        <v>0</v>
      </c>
    </row>
    <row r="3" spans="2:2">
      <c r="B3" t="s">
        <v>1</v>
      </c>
    </row>
    <row r="4" spans="2:2">
      <c r="B4" t="s">
        <v>2</v>
      </c>
    </row>
    <row r="5" spans="2:2">
      <c r="B5" t="s">
        <v>3</v>
      </c>
    </row>
    <row r="6" spans="2:2">
      <c r="B6" t="s">
        <v>4</v>
      </c>
    </row>
    <row r="7" spans="2:2">
      <c r="B7" t="s">
        <v>5</v>
      </c>
    </row>
    <row r="8" spans="2:2">
      <c r="B8" t="s">
        <v>6</v>
      </c>
    </row>
    <row r="9" spans="2:2">
      <c r="B9" t="s">
        <v>7</v>
      </c>
    </row>
    <row r="10" spans="2:2">
      <c r="B10" t="s">
        <v>8</v>
      </c>
    </row>
    <row r="11" spans="2:2">
      <c r="B11" t="s">
        <v>9</v>
      </c>
    </row>
    <row r="12" spans="2:2">
      <c r="B12" t="s">
        <v>10</v>
      </c>
    </row>
    <row r="13" spans="2:2">
      <c r="B13" t="s">
        <v>11</v>
      </c>
    </row>
    <row r="14" spans="2:2">
      <c r="B14" t="s">
        <v>12</v>
      </c>
    </row>
    <row r="15" spans="2:2">
      <c r="B15" t="s">
        <v>13</v>
      </c>
    </row>
    <row r="16" spans="2:2">
      <c r="B16" t="s">
        <v>14</v>
      </c>
    </row>
    <row r="17" spans="2:2">
      <c r="B17" t="s">
        <v>15</v>
      </c>
    </row>
    <row r="18" spans="2:2">
      <c r="B18" t="s">
        <v>16</v>
      </c>
    </row>
    <row r="19" spans="2:2">
      <c r="B19" t="s">
        <v>17</v>
      </c>
    </row>
    <row r="20" spans="2:2">
      <c r="B20" t="s">
        <v>18</v>
      </c>
    </row>
    <row r="21" spans="2:2">
      <c r="B21" t="s">
        <v>19</v>
      </c>
    </row>
    <row r="22" spans="2:2">
      <c r="B22" t="s">
        <v>20</v>
      </c>
    </row>
    <row r="23" spans="2:2">
      <c r="B23" t="s">
        <v>21</v>
      </c>
    </row>
    <row r="24" spans="2:2">
      <c r="B24" t="s">
        <v>22</v>
      </c>
    </row>
    <row r="25" spans="2:2">
      <c r="B25" t="s">
        <v>23</v>
      </c>
    </row>
    <row r="26" spans="2:2">
      <c r="B26" t="s">
        <v>24</v>
      </c>
    </row>
    <row r="27" spans="2:2">
      <c r="B27" t="s">
        <v>25</v>
      </c>
    </row>
    <row r="28" spans="2:2">
      <c r="B28" t="s">
        <v>26</v>
      </c>
    </row>
    <row r="29" spans="2:2">
      <c r="B29" t="s">
        <v>27</v>
      </c>
    </row>
    <row r="30" spans="2:2">
      <c r="B30" t="s">
        <v>28</v>
      </c>
    </row>
    <row r="31" spans="2:2">
      <c r="B31" t="s">
        <v>29</v>
      </c>
    </row>
    <row r="32" spans="2:2">
      <c r="B32" t="s">
        <v>30</v>
      </c>
    </row>
    <row r="33" spans="2:2">
      <c r="B33" t="s">
        <v>31</v>
      </c>
    </row>
    <row r="34" spans="2:2">
      <c r="B34" t="s">
        <v>32</v>
      </c>
    </row>
    <row r="35" spans="2:2">
      <c r="B35" t="s">
        <v>33</v>
      </c>
    </row>
    <row r="36" spans="2:2">
      <c r="B36" t="s">
        <v>34</v>
      </c>
    </row>
    <row r="37" spans="2:2">
      <c r="B37" t="s">
        <v>35</v>
      </c>
    </row>
    <row r="38" spans="2:2">
      <c r="B38" t="s">
        <v>36</v>
      </c>
    </row>
    <row r="39" spans="2:2">
      <c r="B39" t="s">
        <v>37</v>
      </c>
    </row>
    <row r="40" spans="2:2">
      <c r="B40" t="s">
        <v>38</v>
      </c>
    </row>
    <row r="41" spans="2:2">
      <c r="B41" t="s">
        <v>39</v>
      </c>
    </row>
    <row r="42" spans="2:2">
      <c r="B42" t="s">
        <v>40</v>
      </c>
    </row>
    <row r="43" spans="2:2">
      <c r="B43" t="s">
        <v>41</v>
      </c>
    </row>
    <row r="44" spans="2:2">
      <c r="B44" t="s">
        <v>42</v>
      </c>
    </row>
    <row r="45" spans="2:2">
      <c r="B45" t="s">
        <v>43</v>
      </c>
    </row>
    <row r="46" spans="2:2">
      <c r="B46" t="s">
        <v>44</v>
      </c>
    </row>
    <row r="47" spans="2:2">
      <c r="B47" t="s">
        <v>45</v>
      </c>
    </row>
    <row r="48" spans="2:2">
      <c r="B48" t="s">
        <v>46</v>
      </c>
    </row>
    <row r="49" spans="2:2">
      <c r="B49" t="s">
        <v>47</v>
      </c>
    </row>
    <row r="50" spans="2:2">
      <c r="B50" t="s">
        <v>48</v>
      </c>
    </row>
    <row r="51" spans="2:2">
      <c r="B51" t="s">
        <v>49</v>
      </c>
    </row>
    <row r="52" spans="2:2">
      <c r="B52" t="s">
        <v>50</v>
      </c>
    </row>
    <row r="53" spans="2:2">
      <c r="B53" t="s">
        <v>51</v>
      </c>
    </row>
    <row r="54" spans="2:2">
      <c r="B54" t="s">
        <v>52</v>
      </c>
    </row>
    <row r="55" spans="2:2">
      <c r="B55" t="s">
        <v>53</v>
      </c>
    </row>
    <row r="56" spans="2:2">
      <c r="B56" t="s">
        <v>54</v>
      </c>
    </row>
    <row r="57" spans="2:2">
      <c r="B57" t="s">
        <v>55</v>
      </c>
    </row>
    <row r="58" spans="2:2">
      <c r="B58" t="s">
        <v>56</v>
      </c>
    </row>
    <row r="59" spans="2:2">
      <c r="B59" t="s">
        <v>57</v>
      </c>
    </row>
    <row r="60" spans="2:2">
      <c r="B60" t="s">
        <v>58</v>
      </c>
    </row>
    <row r="61" spans="2:2">
      <c r="B61" t="s">
        <v>59</v>
      </c>
    </row>
    <row r="62" spans="2:2">
      <c r="B62" t="s">
        <v>60</v>
      </c>
    </row>
    <row r="63" spans="2:2">
      <c r="B63" t="s">
        <v>61</v>
      </c>
    </row>
    <row r="64" spans="2:2">
      <c r="B64" t="s">
        <v>62</v>
      </c>
    </row>
    <row r="65" spans="2:2">
      <c r="B65" t="s">
        <v>63</v>
      </c>
    </row>
    <row r="66" spans="2:2">
      <c r="B66" t="s">
        <v>64</v>
      </c>
    </row>
    <row r="67" spans="2:2">
      <c r="B67" t="s">
        <v>65</v>
      </c>
    </row>
    <row r="68" spans="2:2">
      <c r="B68" t="s">
        <v>66</v>
      </c>
    </row>
    <row r="69" spans="2:2">
      <c r="B69" t="s">
        <v>67</v>
      </c>
    </row>
    <row r="70" spans="2:2">
      <c r="B70" t="s">
        <v>68</v>
      </c>
    </row>
    <row r="71" spans="2:2">
      <c r="B71" t="s">
        <v>69</v>
      </c>
    </row>
    <row r="72" spans="2:2">
      <c r="B72" t="s">
        <v>70</v>
      </c>
    </row>
    <row r="73" spans="2:2">
      <c r="B73" t="s">
        <v>71</v>
      </c>
    </row>
    <row r="74" spans="2:2">
      <c r="B74" t="s">
        <v>72</v>
      </c>
    </row>
    <row r="75" spans="2:2">
      <c r="B75" t="s">
        <v>73</v>
      </c>
    </row>
    <row r="76" spans="2:2">
      <c r="B76" t="s">
        <v>74</v>
      </c>
    </row>
    <row r="77" spans="2:2">
      <c r="B77" t="s">
        <v>75</v>
      </c>
    </row>
    <row r="78" spans="2:2">
      <c r="B78" t="s">
        <v>76</v>
      </c>
    </row>
    <row r="79" spans="2:2">
      <c r="B79" t="s">
        <v>77</v>
      </c>
    </row>
    <row r="80" spans="2:2">
      <c r="B80" t="s">
        <v>78</v>
      </c>
    </row>
    <row r="81" spans="2:2">
      <c r="B81" t="s">
        <v>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12EE-6D19-42CA-9916-D91804553614}">
  <dimension ref="B1:J45"/>
  <sheetViews>
    <sheetView workbookViewId="0">
      <selection activeCell="R35" sqref="R35"/>
    </sheetView>
  </sheetViews>
  <sheetFormatPr defaultRowHeight="15"/>
  <cols>
    <col min="1" max="1" width="5.5703125" bestFit="1" customWidth="1"/>
    <col min="2" max="2" width="8.140625" bestFit="1" customWidth="1"/>
    <col min="3" max="3" width="6.140625" bestFit="1" customWidth="1"/>
    <col min="4" max="4" width="8.5703125" bestFit="1" customWidth="1"/>
    <col min="5" max="5" width="70.7109375" bestFit="1" customWidth="1"/>
    <col min="6" max="6" width="3.5703125" style="3" bestFit="1" customWidth="1"/>
    <col min="7" max="7" width="18.85546875" bestFit="1" customWidth="1"/>
    <col min="8" max="8" width="18.85546875" customWidth="1"/>
    <col min="9" max="9" width="18.85546875" bestFit="1" customWidth="1"/>
    <col min="10" max="10" width="15.85546875" bestFit="1" customWidth="1"/>
  </cols>
  <sheetData>
    <row r="1" spans="2:10">
      <c r="B1" s="4"/>
      <c r="C1" s="14" t="s">
        <v>271</v>
      </c>
      <c r="D1" s="15"/>
      <c r="E1" s="15"/>
    </row>
    <row r="2" spans="2:10">
      <c r="B2" s="16"/>
      <c r="C2" s="15" t="s">
        <v>272</v>
      </c>
      <c r="D2" s="15"/>
      <c r="E2" s="15"/>
    </row>
    <row r="3" spans="2:10">
      <c r="B3" s="6" t="s">
        <v>153</v>
      </c>
      <c r="C3" s="6"/>
      <c r="D3" s="6"/>
      <c r="E3" s="6"/>
      <c r="G3" t="s">
        <v>169</v>
      </c>
      <c r="H3" t="s">
        <v>179</v>
      </c>
      <c r="I3" t="s">
        <v>170</v>
      </c>
      <c r="J3" t="s">
        <v>171</v>
      </c>
    </row>
    <row r="4" spans="2:10">
      <c r="B4" s="2" t="s">
        <v>129</v>
      </c>
      <c r="C4" s="2" t="s">
        <v>130</v>
      </c>
      <c r="D4" s="2" t="s">
        <v>131</v>
      </c>
      <c r="E4" s="2" t="s">
        <v>132</v>
      </c>
    </row>
    <row r="5" spans="2:10">
      <c r="B5" s="4" t="s">
        <v>123</v>
      </c>
      <c r="C5" s="4">
        <v>27</v>
      </c>
      <c r="D5" s="4" t="s">
        <v>81</v>
      </c>
      <c r="E5" s="4" t="s">
        <v>124</v>
      </c>
      <c r="F5">
        <v>0</v>
      </c>
    </row>
    <row r="6" spans="2:10">
      <c r="B6" s="4" t="s">
        <v>151</v>
      </c>
      <c r="C6" s="4">
        <v>39</v>
      </c>
      <c r="D6" s="4" t="s">
        <v>81</v>
      </c>
      <c r="E6" s="4" t="s">
        <v>152</v>
      </c>
      <c r="F6">
        <v>1</v>
      </c>
      <c r="G6" t="s">
        <v>175</v>
      </c>
      <c r="I6" t="s">
        <v>187</v>
      </c>
    </row>
    <row r="7" spans="2:10">
      <c r="B7" s="20" t="s">
        <v>149</v>
      </c>
      <c r="C7" s="20">
        <v>38</v>
      </c>
      <c r="D7" s="20" t="s">
        <v>81</v>
      </c>
      <c r="E7" s="20" t="s">
        <v>150</v>
      </c>
      <c r="F7">
        <v>2</v>
      </c>
    </row>
    <row r="8" spans="2:10">
      <c r="B8" s="4" t="s">
        <v>103</v>
      </c>
      <c r="C8" s="4">
        <v>15</v>
      </c>
      <c r="D8" s="4" t="s">
        <v>81</v>
      </c>
      <c r="E8" s="4" t="s">
        <v>104</v>
      </c>
      <c r="F8">
        <v>3</v>
      </c>
      <c r="G8" t="s">
        <v>177</v>
      </c>
      <c r="H8" t="s">
        <v>183</v>
      </c>
    </row>
    <row r="9" spans="2:10">
      <c r="B9" s="4" t="s">
        <v>80</v>
      </c>
      <c r="C9" s="4">
        <v>4</v>
      </c>
      <c r="D9" s="4" t="s">
        <v>81</v>
      </c>
      <c r="E9" s="4" t="s">
        <v>82</v>
      </c>
      <c r="F9">
        <v>4</v>
      </c>
      <c r="G9" t="s">
        <v>173</v>
      </c>
      <c r="H9" t="s">
        <v>184</v>
      </c>
      <c r="I9" t="s">
        <v>186</v>
      </c>
      <c r="J9" t="s">
        <v>190</v>
      </c>
    </row>
    <row r="10" spans="2:10">
      <c r="B10" s="4" t="s">
        <v>83</v>
      </c>
      <c r="C10" s="4">
        <v>5</v>
      </c>
      <c r="D10" s="4" t="s">
        <v>81</v>
      </c>
      <c r="E10" s="4" t="s">
        <v>84</v>
      </c>
      <c r="F10">
        <v>5</v>
      </c>
      <c r="G10" t="s">
        <v>172</v>
      </c>
      <c r="I10" t="s">
        <v>185</v>
      </c>
      <c r="J10" t="s">
        <v>191</v>
      </c>
    </row>
    <row r="11" spans="2:10">
      <c r="B11" s="4" t="s">
        <v>85</v>
      </c>
      <c r="C11" s="4">
        <v>6</v>
      </c>
      <c r="D11" s="4" t="s">
        <v>81</v>
      </c>
      <c r="E11" s="4" t="s">
        <v>86</v>
      </c>
      <c r="F11">
        <v>6</v>
      </c>
      <c r="G11" t="s">
        <v>174</v>
      </c>
      <c r="H11" t="s">
        <v>180</v>
      </c>
      <c r="I11" t="s">
        <v>192</v>
      </c>
    </row>
    <row r="12" spans="2:10">
      <c r="B12" s="4" t="s">
        <v>87</v>
      </c>
      <c r="C12" s="4">
        <v>7</v>
      </c>
      <c r="D12" s="4" t="s">
        <v>81</v>
      </c>
      <c r="E12" s="4" t="s">
        <v>88</v>
      </c>
      <c r="F12">
        <v>7</v>
      </c>
      <c r="G12" t="s">
        <v>178</v>
      </c>
      <c r="H12" t="s">
        <v>181</v>
      </c>
      <c r="I12" t="s">
        <v>188</v>
      </c>
      <c r="J12" t="s">
        <v>189</v>
      </c>
    </row>
    <row r="13" spans="2:10">
      <c r="B13" s="4" t="s">
        <v>97</v>
      </c>
      <c r="C13" s="4">
        <v>12</v>
      </c>
      <c r="D13" s="4" t="s">
        <v>81</v>
      </c>
      <c r="E13" s="4" t="s">
        <v>98</v>
      </c>
      <c r="F13">
        <v>8</v>
      </c>
      <c r="G13" t="s">
        <v>176</v>
      </c>
      <c r="H13" t="s">
        <v>182</v>
      </c>
    </row>
    <row r="14" spans="2:10">
      <c r="B14" s="4" t="s">
        <v>107</v>
      </c>
      <c r="C14" s="4">
        <v>17</v>
      </c>
      <c r="D14" s="4" t="s">
        <v>81</v>
      </c>
      <c r="E14" s="4" t="s">
        <v>108</v>
      </c>
      <c r="F14">
        <v>9</v>
      </c>
    </row>
    <row r="15" spans="2:10">
      <c r="B15" s="4" t="s">
        <v>109</v>
      </c>
      <c r="C15" s="4">
        <v>18</v>
      </c>
      <c r="D15" s="4" t="s">
        <v>110</v>
      </c>
      <c r="E15" s="4" t="s">
        <v>166</v>
      </c>
      <c r="F15">
        <v>10</v>
      </c>
    </row>
    <row r="16" spans="2:10">
      <c r="B16" s="4" t="s">
        <v>111</v>
      </c>
      <c r="C16" s="4">
        <v>19</v>
      </c>
      <c r="D16" s="4" t="s">
        <v>110</v>
      </c>
      <c r="E16" s="4" t="s">
        <v>165</v>
      </c>
      <c r="F16">
        <v>11</v>
      </c>
    </row>
    <row r="17" spans="2:6">
      <c r="B17" s="4" t="s">
        <v>112</v>
      </c>
      <c r="C17" s="4">
        <v>20</v>
      </c>
      <c r="D17" s="4" t="s">
        <v>110</v>
      </c>
      <c r="E17" s="4" t="s">
        <v>164</v>
      </c>
      <c r="F17">
        <v>12</v>
      </c>
    </row>
    <row r="18" spans="2:6">
      <c r="B18" s="20" t="s">
        <v>113</v>
      </c>
      <c r="C18" s="20">
        <v>21</v>
      </c>
      <c r="D18" s="20" t="s">
        <v>110</v>
      </c>
      <c r="E18" s="20" t="s">
        <v>167</v>
      </c>
      <c r="F18">
        <v>13</v>
      </c>
    </row>
    <row r="19" spans="2:6">
      <c r="B19" s="1" t="s">
        <v>114</v>
      </c>
      <c r="C19" s="1">
        <v>22</v>
      </c>
      <c r="D19" s="1" t="s">
        <v>110</v>
      </c>
      <c r="E19" s="1" t="s">
        <v>168</v>
      </c>
      <c r="F19">
        <v>14</v>
      </c>
    </row>
    <row r="20" spans="2:6">
      <c r="B20" s="20" t="s">
        <v>89</v>
      </c>
      <c r="C20" s="20">
        <v>8</v>
      </c>
      <c r="D20" s="20" t="s">
        <v>81</v>
      </c>
      <c r="E20" s="20" t="s">
        <v>90</v>
      </c>
      <c r="F20">
        <v>15</v>
      </c>
    </row>
    <row r="21" spans="2:6">
      <c r="B21" s="20" t="s">
        <v>91</v>
      </c>
      <c r="C21" s="20">
        <v>9</v>
      </c>
      <c r="D21" s="20" t="s">
        <v>81</v>
      </c>
      <c r="E21" s="20" t="s">
        <v>92</v>
      </c>
      <c r="F21">
        <v>16</v>
      </c>
    </row>
    <row r="22" spans="2:6">
      <c r="B22" s="20" t="s">
        <v>93</v>
      </c>
      <c r="C22" s="20">
        <v>10</v>
      </c>
      <c r="D22" s="20" t="s">
        <v>81</v>
      </c>
      <c r="E22" s="20" t="s">
        <v>94</v>
      </c>
      <c r="F22">
        <v>17</v>
      </c>
    </row>
    <row r="23" spans="2:6">
      <c r="B23" s="20" t="s">
        <v>95</v>
      </c>
      <c r="C23" s="20">
        <v>11</v>
      </c>
      <c r="D23" s="20" t="s">
        <v>81</v>
      </c>
      <c r="E23" s="20" t="s">
        <v>96</v>
      </c>
      <c r="F23">
        <v>18</v>
      </c>
    </row>
    <row r="24" spans="2:6">
      <c r="B24" s="4" t="s">
        <v>99</v>
      </c>
      <c r="C24" s="4">
        <v>13</v>
      </c>
      <c r="D24" s="4" t="s">
        <v>81</v>
      </c>
      <c r="E24" s="4" t="s">
        <v>100</v>
      </c>
      <c r="F24">
        <v>19</v>
      </c>
    </row>
    <row r="25" spans="2:6">
      <c r="B25" s="4" t="s">
        <v>101</v>
      </c>
      <c r="C25" s="4">
        <v>14</v>
      </c>
      <c r="D25" s="4" t="s">
        <v>81</v>
      </c>
      <c r="E25" s="4" t="s">
        <v>102</v>
      </c>
      <c r="F25">
        <v>20</v>
      </c>
    </row>
    <row r="26" spans="2:6">
      <c r="B26" s="1" t="s">
        <v>115</v>
      </c>
      <c r="C26" s="1">
        <v>23</v>
      </c>
      <c r="D26" s="1" t="s">
        <v>81</v>
      </c>
      <c r="E26" s="1" t="s">
        <v>116</v>
      </c>
      <c r="F26">
        <v>21</v>
      </c>
    </row>
    <row r="27" spans="2:6">
      <c r="B27" s="20" t="s">
        <v>125</v>
      </c>
      <c r="C27" s="20">
        <v>28</v>
      </c>
      <c r="D27" s="20" t="s">
        <v>81</v>
      </c>
      <c r="E27" s="20" t="s">
        <v>126</v>
      </c>
      <c r="F27">
        <v>35</v>
      </c>
    </row>
    <row r="28" spans="2:6">
      <c r="B28" s="20" t="s">
        <v>127</v>
      </c>
      <c r="C28" s="20">
        <v>29</v>
      </c>
      <c r="D28" s="20" t="s">
        <v>81</v>
      </c>
      <c r="E28" s="20" t="s">
        <v>128</v>
      </c>
      <c r="F28">
        <v>36</v>
      </c>
    </row>
    <row r="29" spans="2:6">
      <c r="B29" s="20" t="s">
        <v>133</v>
      </c>
      <c r="C29" s="20">
        <v>30</v>
      </c>
      <c r="D29" s="20" t="s">
        <v>81</v>
      </c>
      <c r="E29" s="20" t="s">
        <v>134</v>
      </c>
      <c r="F29">
        <v>37</v>
      </c>
    </row>
    <row r="30" spans="2:6">
      <c r="B30" s="20" t="s">
        <v>135</v>
      </c>
      <c r="C30" s="20">
        <v>31</v>
      </c>
      <c r="D30" s="20" t="s">
        <v>81</v>
      </c>
      <c r="E30" s="21" t="s">
        <v>136</v>
      </c>
      <c r="F30">
        <v>38</v>
      </c>
    </row>
    <row r="31" spans="2:6">
      <c r="B31" s="20" t="s">
        <v>137</v>
      </c>
      <c r="C31" s="20">
        <v>32</v>
      </c>
      <c r="D31" s="20" t="s">
        <v>81</v>
      </c>
      <c r="E31" s="21" t="s">
        <v>138</v>
      </c>
      <c r="F31">
        <v>39</v>
      </c>
    </row>
    <row r="32" spans="2:6">
      <c r="B32" s="20" t="s">
        <v>139</v>
      </c>
      <c r="C32" s="20">
        <v>33</v>
      </c>
      <c r="D32" s="20" t="s">
        <v>81</v>
      </c>
      <c r="E32" s="21" t="s">
        <v>140</v>
      </c>
      <c r="F32">
        <v>40</v>
      </c>
    </row>
    <row r="33" spans="2:6">
      <c r="B33" s="20" t="s">
        <v>141</v>
      </c>
      <c r="C33" s="20">
        <v>34</v>
      </c>
      <c r="D33" s="20" t="s">
        <v>81</v>
      </c>
      <c r="E33" s="21" t="s">
        <v>142</v>
      </c>
      <c r="F33">
        <v>41</v>
      </c>
    </row>
    <row r="34" spans="2:6">
      <c r="B34" s="20" t="s">
        <v>143</v>
      </c>
      <c r="C34" s="20">
        <v>35</v>
      </c>
      <c r="D34" s="20" t="s">
        <v>81</v>
      </c>
      <c r="E34" s="21" t="s">
        <v>144</v>
      </c>
      <c r="F34">
        <v>42</v>
      </c>
    </row>
    <row r="35" spans="2:6">
      <c r="B35" s="4" t="s">
        <v>147</v>
      </c>
      <c r="C35" s="4">
        <v>37</v>
      </c>
      <c r="D35" s="4" t="s">
        <v>81</v>
      </c>
      <c r="E35" s="5" t="s">
        <v>148</v>
      </c>
      <c r="F35">
        <v>43</v>
      </c>
    </row>
    <row r="36" spans="2:6">
      <c r="B36" s="4" t="s">
        <v>145</v>
      </c>
      <c r="C36" s="4">
        <v>36</v>
      </c>
      <c r="D36" s="4" t="s">
        <v>81</v>
      </c>
      <c r="E36" s="5" t="s">
        <v>146</v>
      </c>
      <c r="F36">
        <v>44</v>
      </c>
    </row>
    <row r="37" spans="2:6">
      <c r="B37" s="1" t="s">
        <v>121</v>
      </c>
      <c r="C37" s="1">
        <v>26</v>
      </c>
      <c r="D37" s="1" t="s">
        <v>81</v>
      </c>
      <c r="E37" s="2" t="s">
        <v>122</v>
      </c>
      <c r="F37">
        <v>45</v>
      </c>
    </row>
    <row r="38" spans="2:6">
      <c r="B38" s="1" t="s">
        <v>105</v>
      </c>
      <c r="C38" s="1">
        <v>16</v>
      </c>
      <c r="D38" s="1" t="s">
        <v>81</v>
      </c>
      <c r="E38" s="2" t="s">
        <v>106</v>
      </c>
      <c r="F38">
        <v>46</v>
      </c>
    </row>
    <row r="39" spans="2:6">
      <c r="B39" s="1" t="s">
        <v>117</v>
      </c>
      <c r="C39" s="1">
        <v>24</v>
      </c>
      <c r="D39" s="1" t="s">
        <v>81</v>
      </c>
      <c r="E39" s="1" t="s">
        <v>118</v>
      </c>
      <c r="F39">
        <v>47</v>
      </c>
    </row>
    <row r="40" spans="2:6">
      <c r="B40" s="1" t="s">
        <v>119</v>
      </c>
      <c r="C40" s="1">
        <v>25</v>
      </c>
      <c r="D40" s="1" t="s">
        <v>81</v>
      </c>
      <c r="E40" s="1" t="s">
        <v>120</v>
      </c>
      <c r="F40">
        <v>48</v>
      </c>
    </row>
    <row r="41" spans="2:6">
      <c r="B41" s="1" t="s">
        <v>162</v>
      </c>
      <c r="C41" s="1">
        <v>41</v>
      </c>
      <c r="D41" s="1" t="s">
        <v>155</v>
      </c>
      <c r="E41" s="1" t="s">
        <v>156</v>
      </c>
      <c r="F41" s="3" t="str">
        <f>MID(B41, 3, 2)</f>
        <v>AD</v>
      </c>
    </row>
    <row r="42" spans="2:6">
      <c r="B42" s="1" t="s">
        <v>154</v>
      </c>
      <c r="C42" s="1">
        <v>40</v>
      </c>
      <c r="D42" s="1" t="s">
        <v>155</v>
      </c>
      <c r="E42" s="1" t="s">
        <v>156</v>
      </c>
      <c r="F42" s="3" t="str">
        <f>MID(B42, 3, 2)</f>
        <v xml:space="preserve">D </v>
      </c>
    </row>
    <row r="43" spans="2:6">
      <c r="B43" s="1" t="s">
        <v>154</v>
      </c>
      <c r="C43" s="1">
        <v>1</v>
      </c>
      <c r="D43" s="1" t="s">
        <v>155</v>
      </c>
      <c r="E43" s="1" t="s">
        <v>156</v>
      </c>
      <c r="F43" s="3" t="s">
        <v>163</v>
      </c>
    </row>
    <row r="44" spans="2:6">
      <c r="B44" s="1" t="s">
        <v>157</v>
      </c>
      <c r="C44" s="1">
        <v>2</v>
      </c>
      <c r="D44" s="1" t="s">
        <v>155</v>
      </c>
      <c r="E44" s="1" t="s">
        <v>158</v>
      </c>
      <c r="F44" s="3" t="s">
        <v>163</v>
      </c>
    </row>
    <row r="45" spans="2:6" ht="38.25">
      <c r="B45" s="4" t="s">
        <v>159</v>
      </c>
      <c r="C45" s="4">
        <v>3</v>
      </c>
      <c r="D45" s="4" t="s">
        <v>160</v>
      </c>
      <c r="E45" s="4" t="s">
        <v>161</v>
      </c>
      <c r="F45" s="3" t="s">
        <v>163</v>
      </c>
    </row>
  </sheetData>
  <autoFilter ref="B4:F4" xr:uid="{D3F812EE-6D19-42CA-9916-D91804553614}">
    <sortState xmlns:xlrd2="http://schemas.microsoft.com/office/spreadsheetml/2017/richdata2" ref="B5:F45">
      <sortCondition ref="F4"/>
    </sortState>
  </autoFilter>
  <mergeCells count="3">
    <mergeCell ref="B3:E3"/>
    <mergeCell ref="C1:E1"/>
    <mergeCell ref="C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D2D6-93C4-496C-B515-DF91BF3E886B}">
  <dimension ref="B1:G42"/>
  <sheetViews>
    <sheetView tabSelected="1" topLeftCell="A27" workbookViewId="0">
      <selection activeCell="F68" sqref="F68"/>
    </sheetView>
  </sheetViews>
  <sheetFormatPr defaultRowHeight="15"/>
  <cols>
    <col min="2" max="2" width="12.42578125" bestFit="1" customWidth="1"/>
    <col min="3" max="3" width="3.85546875" bestFit="1" customWidth="1"/>
    <col min="4" max="4" width="5" bestFit="1" customWidth="1"/>
    <col min="5" max="5" width="90.140625" bestFit="1" customWidth="1"/>
    <col min="6" max="7" width="17.28515625" bestFit="1" customWidth="1"/>
  </cols>
  <sheetData>
    <row r="1" spans="2:7">
      <c r="F1" s="7" t="s">
        <v>268</v>
      </c>
      <c r="G1" s="7"/>
    </row>
    <row r="2" spans="2:7">
      <c r="F2" s="8" t="s">
        <v>269</v>
      </c>
      <c r="G2" s="10" t="s">
        <v>270</v>
      </c>
    </row>
    <row r="3" spans="2:7">
      <c r="B3" s="6" t="s">
        <v>243</v>
      </c>
      <c r="C3" s="6"/>
      <c r="D3" s="6"/>
      <c r="E3" s="6"/>
      <c r="F3" s="19" t="s">
        <v>273</v>
      </c>
      <c r="G3" s="19"/>
    </row>
    <row r="4" spans="2:7">
      <c r="B4" s="1" t="s">
        <v>129</v>
      </c>
      <c r="C4" s="1" t="s">
        <v>130</v>
      </c>
      <c r="D4" s="1" t="s">
        <v>193</v>
      </c>
      <c r="E4" s="1" t="s">
        <v>132</v>
      </c>
      <c r="F4" s="12"/>
      <c r="G4" s="12"/>
    </row>
    <row r="5" spans="2:7">
      <c r="B5" s="1" t="s">
        <v>154</v>
      </c>
      <c r="C5" s="1">
        <v>1</v>
      </c>
      <c r="D5" s="1" t="s">
        <v>155</v>
      </c>
      <c r="E5" s="1" t="s">
        <v>194</v>
      </c>
      <c r="F5" s="12"/>
      <c r="G5" s="12"/>
    </row>
    <row r="6" spans="2:7">
      <c r="B6" s="1" t="s">
        <v>157</v>
      </c>
      <c r="C6" s="1">
        <v>2</v>
      </c>
      <c r="D6" s="1" t="s">
        <v>155</v>
      </c>
      <c r="E6" s="1" t="s">
        <v>158</v>
      </c>
      <c r="F6" s="12"/>
      <c r="G6" s="12"/>
    </row>
    <row r="7" spans="2:7">
      <c r="B7" s="1" t="s">
        <v>159</v>
      </c>
      <c r="C7" s="1">
        <v>3</v>
      </c>
      <c r="D7" s="1" t="s">
        <v>195</v>
      </c>
      <c r="E7" s="1" t="s">
        <v>196</v>
      </c>
      <c r="F7" s="12"/>
      <c r="G7" s="12"/>
    </row>
    <row r="8" spans="2:7">
      <c r="B8" s="1" t="s">
        <v>197</v>
      </c>
      <c r="C8" s="1">
        <v>4</v>
      </c>
      <c r="D8" s="1" t="s">
        <v>195</v>
      </c>
      <c r="E8" s="1" t="s">
        <v>198</v>
      </c>
      <c r="F8" s="12"/>
      <c r="G8" s="11" t="s">
        <v>256</v>
      </c>
    </row>
    <row r="9" spans="2:7">
      <c r="B9" s="1" t="s">
        <v>199</v>
      </c>
      <c r="C9" s="1">
        <v>5</v>
      </c>
      <c r="D9" s="1" t="s">
        <v>195</v>
      </c>
      <c r="E9" s="1" t="s">
        <v>200</v>
      </c>
      <c r="F9" s="12"/>
      <c r="G9" s="11" t="s">
        <v>260</v>
      </c>
    </row>
    <row r="10" spans="2:7">
      <c r="B10" s="1" t="s">
        <v>201</v>
      </c>
      <c r="C10" s="1">
        <v>6</v>
      </c>
      <c r="D10" s="1" t="s">
        <v>195</v>
      </c>
      <c r="E10" s="1" t="s">
        <v>202</v>
      </c>
      <c r="F10" s="9" t="s">
        <v>256</v>
      </c>
      <c r="G10" s="11" t="s">
        <v>261</v>
      </c>
    </row>
    <row r="11" spans="2:7">
      <c r="B11" s="1" t="s">
        <v>203</v>
      </c>
      <c r="C11" s="1">
        <v>7</v>
      </c>
      <c r="D11" s="1" t="s">
        <v>195</v>
      </c>
      <c r="E11" s="1" t="s">
        <v>204</v>
      </c>
      <c r="F11" s="9" t="s">
        <v>260</v>
      </c>
      <c r="G11" s="11" t="s">
        <v>264</v>
      </c>
    </row>
    <row r="12" spans="2:7">
      <c r="B12" s="1" t="s">
        <v>205</v>
      </c>
      <c r="C12" s="1">
        <v>8</v>
      </c>
      <c r="D12" s="1" t="s">
        <v>206</v>
      </c>
      <c r="E12" s="1" t="s">
        <v>262</v>
      </c>
      <c r="F12" s="9" t="s">
        <v>261</v>
      </c>
      <c r="G12" s="11" t="s">
        <v>259</v>
      </c>
    </row>
    <row r="13" spans="2:7">
      <c r="B13" s="1" t="s">
        <v>207</v>
      </c>
      <c r="C13" s="1">
        <v>9</v>
      </c>
      <c r="D13" s="1" t="s">
        <v>206</v>
      </c>
      <c r="E13" s="1" t="s">
        <v>263</v>
      </c>
      <c r="F13" s="9" t="s">
        <v>264</v>
      </c>
      <c r="G13" s="11" t="s">
        <v>258</v>
      </c>
    </row>
    <row r="14" spans="2:7">
      <c r="B14" s="1" t="s">
        <v>208</v>
      </c>
      <c r="C14" s="1">
        <v>10</v>
      </c>
      <c r="D14" s="1" t="s">
        <v>209</v>
      </c>
      <c r="E14" s="1" t="s">
        <v>210</v>
      </c>
      <c r="F14" s="9" t="s">
        <v>259</v>
      </c>
      <c r="G14" s="11" t="s">
        <v>257</v>
      </c>
    </row>
    <row r="15" spans="2:7">
      <c r="B15" s="1" t="s">
        <v>211</v>
      </c>
      <c r="C15" s="1">
        <v>11</v>
      </c>
      <c r="D15" s="1" t="s">
        <v>209</v>
      </c>
      <c r="E15" s="1" t="s">
        <v>212</v>
      </c>
      <c r="F15" s="9" t="s">
        <v>258</v>
      </c>
      <c r="G15" s="11" t="s">
        <v>253</v>
      </c>
    </row>
    <row r="16" spans="2:7">
      <c r="B16" s="1" t="s">
        <v>213</v>
      </c>
      <c r="C16" s="1">
        <v>12</v>
      </c>
      <c r="D16" s="1" t="s">
        <v>209</v>
      </c>
      <c r="E16" s="1" t="s">
        <v>214</v>
      </c>
      <c r="F16" s="9" t="s">
        <v>257</v>
      </c>
      <c r="G16" s="12"/>
    </row>
    <row r="17" spans="2:7">
      <c r="B17" s="1" t="s">
        <v>114</v>
      </c>
      <c r="C17" s="1">
        <v>13</v>
      </c>
      <c r="D17" s="1" t="s">
        <v>206</v>
      </c>
      <c r="E17" s="1" t="s">
        <v>254</v>
      </c>
      <c r="F17" s="9" t="s">
        <v>253</v>
      </c>
      <c r="G17" s="11" t="s">
        <v>266</v>
      </c>
    </row>
    <row r="18" spans="2:7">
      <c r="B18" s="1" t="s">
        <v>112</v>
      </c>
      <c r="C18" s="1">
        <v>14</v>
      </c>
      <c r="D18" s="1" t="s">
        <v>206</v>
      </c>
      <c r="E18" s="1" t="s">
        <v>255</v>
      </c>
      <c r="F18" s="12"/>
      <c r="G18" s="12"/>
    </row>
    <row r="19" spans="2:7">
      <c r="B19" s="1" t="s">
        <v>154</v>
      </c>
      <c r="C19" s="1">
        <v>15</v>
      </c>
      <c r="D19" s="1" t="s">
        <v>155</v>
      </c>
      <c r="E19" s="1" t="s">
        <v>194</v>
      </c>
      <c r="F19" s="12"/>
      <c r="G19" s="12"/>
    </row>
    <row r="20" spans="2:7">
      <c r="B20" s="1" t="s">
        <v>113</v>
      </c>
      <c r="C20" s="1">
        <v>16</v>
      </c>
      <c r="D20" s="1" t="s">
        <v>206</v>
      </c>
      <c r="E20" s="1" t="s">
        <v>265</v>
      </c>
      <c r="F20" s="12"/>
      <c r="G20" s="11" t="s">
        <v>267</v>
      </c>
    </row>
    <row r="21" spans="2:7">
      <c r="B21" s="1" t="s">
        <v>215</v>
      </c>
      <c r="C21" s="1">
        <v>17</v>
      </c>
      <c r="D21" s="1" t="s">
        <v>209</v>
      </c>
      <c r="E21" s="1" t="s">
        <v>216</v>
      </c>
      <c r="F21" s="12"/>
      <c r="G21" s="12"/>
    </row>
    <row r="22" spans="2:7">
      <c r="B22" s="1" t="s">
        <v>217</v>
      </c>
      <c r="C22" s="1">
        <v>18</v>
      </c>
      <c r="D22" s="1" t="s">
        <v>209</v>
      </c>
      <c r="E22" s="1" t="s">
        <v>218</v>
      </c>
      <c r="F22" s="12"/>
      <c r="G22" s="12"/>
    </row>
    <row r="23" spans="2:7">
      <c r="B23" s="1" t="s">
        <v>219</v>
      </c>
      <c r="C23" s="1">
        <v>19</v>
      </c>
      <c r="D23" s="1" t="s">
        <v>209</v>
      </c>
      <c r="E23" s="1" t="s">
        <v>220</v>
      </c>
      <c r="F23" s="12"/>
      <c r="G23" s="12"/>
    </row>
    <row r="24" spans="2:7">
      <c r="B24" s="1" t="s">
        <v>221</v>
      </c>
      <c r="C24" s="1">
        <v>20</v>
      </c>
      <c r="D24" s="1" t="s">
        <v>209</v>
      </c>
      <c r="E24" s="1" t="s">
        <v>222</v>
      </c>
      <c r="F24" s="12"/>
      <c r="G24" s="12"/>
    </row>
    <row r="25" spans="2:7">
      <c r="B25" s="1" t="s">
        <v>223</v>
      </c>
      <c r="C25" s="1">
        <v>21</v>
      </c>
      <c r="D25" s="1" t="s">
        <v>209</v>
      </c>
      <c r="E25" s="1" t="s">
        <v>224</v>
      </c>
      <c r="F25" s="12"/>
      <c r="G25" s="12"/>
    </row>
    <row r="26" spans="2:7">
      <c r="B26" s="1" t="s">
        <v>225</v>
      </c>
      <c r="C26" s="1">
        <v>22</v>
      </c>
      <c r="D26" s="1" t="s">
        <v>209</v>
      </c>
      <c r="E26" s="1" t="s">
        <v>226</v>
      </c>
      <c r="F26" s="12"/>
      <c r="G26" s="12"/>
    </row>
    <row r="27" spans="2:7">
      <c r="B27" s="1" t="s">
        <v>89</v>
      </c>
      <c r="C27" s="1">
        <v>23</v>
      </c>
      <c r="D27" s="1" t="s">
        <v>206</v>
      </c>
      <c r="E27" s="1" t="s">
        <v>252</v>
      </c>
      <c r="F27" s="9" t="s">
        <v>183</v>
      </c>
      <c r="G27" s="11" t="s">
        <v>181</v>
      </c>
    </row>
    <row r="28" spans="2:7">
      <c r="B28" s="1" t="s">
        <v>149</v>
      </c>
      <c r="C28" s="1">
        <v>24</v>
      </c>
      <c r="D28" s="1" t="s">
        <v>206</v>
      </c>
      <c r="E28" s="1" t="s">
        <v>251</v>
      </c>
      <c r="F28" s="9" t="s">
        <v>182</v>
      </c>
      <c r="G28" s="11" t="s">
        <v>183</v>
      </c>
    </row>
    <row r="29" spans="2:7">
      <c r="B29" s="1" t="s">
        <v>123</v>
      </c>
      <c r="C29" s="1">
        <v>25</v>
      </c>
      <c r="D29" s="1" t="s">
        <v>209</v>
      </c>
      <c r="E29" s="1" t="s">
        <v>227</v>
      </c>
      <c r="F29" s="12"/>
      <c r="G29" s="12"/>
    </row>
    <row r="30" spans="2:7">
      <c r="B30" s="1" t="s">
        <v>80</v>
      </c>
      <c r="C30" s="1">
        <v>26</v>
      </c>
      <c r="D30" s="1" t="s">
        <v>206</v>
      </c>
      <c r="E30" s="1" t="s">
        <v>250</v>
      </c>
      <c r="F30" s="9" t="s">
        <v>181</v>
      </c>
      <c r="G30" s="11" t="s">
        <v>182</v>
      </c>
    </row>
    <row r="31" spans="2:7">
      <c r="B31" s="1" t="s">
        <v>91</v>
      </c>
      <c r="C31" s="1">
        <v>27</v>
      </c>
      <c r="D31" s="1" t="s">
        <v>209</v>
      </c>
      <c r="E31" s="1" t="s">
        <v>228</v>
      </c>
      <c r="F31" s="9" t="s">
        <v>180</v>
      </c>
      <c r="G31" s="11" t="s">
        <v>180</v>
      </c>
    </row>
    <row r="32" spans="2:7">
      <c r="B32" s="1" t="s">
        <v>93</v>
      </c>
      <c r="C32" s="1">
        <v>28</v>
      </c>
      <c r="D32" s="1" t="s">
        <v>209</v>
      </c>
      <c r="E32" s="1" t="s">
        <v>229</v>
      </c>
      <c r="F32" s="17" t="s">
        <v>249</v>
      </c>
      <c r="G32" s="18"/>
    </row>
    <row r="33" spans="2:7">
      <c r="B33" s="1" t="s">
        <v>83</v>
      </c>
      <c r="C33" s="1">
        <v>29</v>
      </c>
      <c r="D33" s="1" t="s">
        <v>209</v>
      </c>
      <c r="E33" s="1" t="s">
        <v>230</v>
      </c>
      <c r="F33" s="17" t="s">
        <v>244</v>
      </c>
      <c r="G33" s="18"/>
    </row>
    <row r="34" spans="2:7">
      <c r="B34" s="1" t="s">
        <v>95</v>
      </c>
      <c r="C34" s="1">
        <v>30</v>
      </c>
      <c r="D34" s="1" t="s">
        <v>209</v>
      </c>
      <c r="E34" s="1" t="s">
        <v>231</v>
      </c>
      <c r="F34" s="17" t="s">
        <v>245</v>
      </c>
      <c r="G34" s="18"/>
    </row>
    <row r="35" spans="2:7">
      <c r="B35" s="1" t="s">
        <v>99</v>
      </c>
      <c r="C35" s="1">
        <v>31</v>
      </c>
      <c r="D35" s="1" t="s">
        <v>209</v>
      </c>
      <c r="E35" s="1" t="s">
        <v>232</v>
      </c>
      <c r="F35" s="17" t="s">
        <v>246</v>
      </c>
      <c r="G35" s="18"/>
    </row>
    <row r="36" spans="2:7">
      <c r="B36" s="1" t="s">
        <v>233</v>
      </c>
      <c r="C36" s="1">
        <v>32</v>
      </c>
      <c r="D36" s="1" t="s">
        <v>234</v>
      </c>
      <c r="E36" s="1" t="s">
        <v>235</v>
      </c>
      <c r="F36" s="13"/>
      <c r="G36" s="13"/>
    </row>
    <row r="37" spans="2:7">
      <c r="B37" s="1" t="s">
        <v>115</v>
      </c>
      <c r="C37" s="1">
        <v>33</v>
      </c>
      <c r="D37" s="1" t="s">
        <v>209</v>
      </c>
      <c r="E37" s="1" t="s">
        <v>236</v>
      </c>
      <c r="F37" s="17" t="s">
        <v>247</v>
      </c>
      <c r="G37" s="18"/>
    </row>
    <row r="38" spans="2:7">
      <c r="B38" s="1" t="s">
        <v>145</v>
      </c>
      <c r="C38" s="1">
        <v>34</v>
      </c>
      <c r="D38" s="1" t="s">
        <v>209</v>
      </c>
      <c r="E38" s="1" t="s">
        <v>237</v>
      </c>
      <c r="F38" s="13"/>
      <c r="G38" s="13"/>
    </row>
    <row r="39" spans="2:7">
      <c r="B39" s="1" t="s">
        <v>147</v>
      </c>
      <c r="C39" s="1">
        <v>35</v>
      </c>
      <c r="D39" s="1" t="s">
        <v>209</v>
      </c>
      <c r="E39" s="1" t="s">
        <v>238</v>
      </c>
      <c r="F39" s="13"/>
      <c r="G39" s="13"/>
    </row>
    <row r="40" spans="2:7">
      <c r="B40" s="1" t="s">
        <v>239</v>
      </c>
      <c r="C40" s="1">
        <v>36</v>
      </c>
      <c r="D40" s="1" t="s">
        <v>209</v>
      </c>
      <c r="E40" s="1" t="s">
        <v>240</v>
      </c>
      <c r="F40" s="17" t="s">
        <v>248</v>
      </c>
      <c r="G40" s="18"/>
    </row>
    <row r="41" spans="2:7">
      <c r="B41" s="1" t="s">
        <v>241</v>
      </c>
      <c r="C41" s="1">
        <v>37</v>
      </c>
      <c r="D41" s="1" t="s">
        <v>209</v>
      </c>
      <c r="E41" s="1" t="s">
        <v>242</v>
      </c>
    </row>
    <row r="42" spans="2:7">
      <c r="B42" s="1" t="s">
        <v>154</v>
      </c>
      <c r="C42" s="1">
        <v>38</v>
      </c>
      <c r="D42" s="1" t="s">
        <v>155</v>
      </c>
      <c r="E42" s="1" t="s">
        <v>194</v>
      </c>
    </row>
  </sheetData>
  <mergeCells count="9">
    <mergeCell ref="F40:G40"/>
    <mergeCell ref="F1:G1"/>
    <mergeCell ref="F3:G3"/>
    <mergeCell ref="B3:E3"/>
    <mergeCell ref="F32:G32"/>
    <mergeCell ref="F34:G34"/>
    <mergeCell ref="F33:G33"/>
    <mergeCell ref="F35:G35"/>
    <mergeCell ref="F37:G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Viorel Serbu</dc:creator>
  <cp:lastModifiedBy>Viorel Serbu</cp:lastModifiedBy>
  <dcterms:created xsi:type="dcterms:W3CDTF">2024-11-10T07:26:31Z</dcterms:created>
  <dcterms:modified xsi:type="dcterms:W3CDTF">2024-11-19T14:24:02Z</dcterms:modified>
</cp:coreProperties>
</file>