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Сортировка" sheetId="1" r:id="rId1"/>
    <sheet name="Итоги" sheetId="4" r:id="rId2"/>
    <sheet name="Фильтр" sheetId="5" r:id="rId3"/>
  </sheets>
  <definedNames>
    <definedName name="_xlnm._FilterDatabase" localSheetId="2" hidden="1">Фильтр!$C$4:$G$19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5" l="1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28" i="4"/>
  <c r="G27" i="4"/>
  <c r="G23" i="4"/>
  <c r="G21" i="4"/>
  <c r="G17" i="4"/>
  <c r="G13" i="4"/>
  <c r="G10" i="4"/>
  <c r="G8" i="4"/>
  <c r="G6" i="4"/>
  <c r="G26" i="4"/>
  <c r="G25" i="4"/>
  <c r="G24" i="4"/>
  <c r="G22" i="4"/>
  <c r="G20" i="4"/>
  <c r="G19" i="4"/>
  <c r="G18" i="4"/>
  <c r="G16" i="4"/>
  <c r="G15" i="4"/>
  <c r="G14" i="4"/>
  <c r="G12" i="4"/>
  <c r="G11" i="4"/>
  <c r="G9" i="4"/>
  <c r="G7" i="4"/>
  <c r="G5" i="4"/>
  <c r="G16" i="1" l="1"/>
  <c r="G13" i="1"/>
  <c r="G8" i="1"/>
  <c r="G6" i="1"/>
  <c r="G17" i="1"/>
  <c r="G7" i="1"/>
  <c r="G5" i="1"/>
  <c r="G14" i="1"/>
  <c r="G9" i="1"/>
  <c r="G18" i="1"/>
  <c r="G12" i="1"/>
  <c r="G19" i="1"/>
  <c r="G11" i="1"/>
  <c r="G15" i="1"/>
  <c r="G10" i="1"/>
</calcChain>
</file>

<file path=xl/sharedStrings.xml><?xml version="1.0" encoding="utf-8"?>
<sst xmlns="http://schemas.openxmlformats.org/spreadsheetml/2006/main" count="75" uniqueCount="24">
  <si>
    <t>Поступление товаров</t>
  </si>
  <si>
    <t>№</t>
  </si>
  <si>
    <t>Наименование товара</t>
  </si>
  <si>
    <t>Дата поступления</t>
  </si>
  <si>
    <t>Количество</t>
  </si>
  <si>
    <t>Цена</t>
  </si>
  <si>
    <t>Стоимость</t>
  </si>
  <si>
    <t>Телевизор</t>
  </si>
  <si>
    <t>Холодильник</t>
  </si>
  <si>
    <t>Утюг</t>
  </si>
  <si>
    <t>Пылесос</t>
  </si>
  <si>
    <t>Микровоновка</t>
  </si>
  <si>
    <t>Чайник</t>
  </si>
  <si>
    <t>Миксер</t>
  </si>
  <si>
    <t>Комбайн</t>
  </si>
  <si>
    <t>Общий итог</t>
  </si>
  <si>
    <t>Комбайн Итог</t>
  </si>
  <si>
    <t>Микровоновка Итог</t>
  </si>
  <si>
    <t>Миксер Итог</t>
  </si>
  <si>
    <t>Пылесос Итог</t>
  </si>
  <si>
    <t>Телевизор Итог</t>
  </si>
  <si>
    <t>Утюг Итог</t>
  </si>
  <si>
    <t>Холодильник Итог</t>
  </si>
  <si>
    <t>Чайник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</si>
</sst>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;[Red]#,##0.00\ &quot;₽&quot;"/>
  </numFmts>
  <fonts count="3" x14ac:knownFonts="1">
    <font>
      <sz val="11"/>
      <color theme="1"/>
      <name val="Calibri"/>
      <family val="2"/>
      <scheme val="minor"/>
    </font>
    <font>
      <i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64" fontId="0" fillId="0" borderId="0" xfId="0" applyNumberFormat="1" applyBorder="1"/>
    <xf numFmtId="0" fontId="2" fillId="0" borderId="1" xfId="0" applyFont="1" applyBorder="1"/>
    <xf numFmtId="0" fontId="2" fillId="0" borderId="0" xfId="0" applyFont="1" applyBorder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workbookViewId="0">
      <selection activeCell="G19" sqref="A1:G19"/>
    </sheetView>
  </sheetViews>
  <sheetFormatPr defaultRowHeight="15" x14ac:dyDescent="0.25"/>
  <cols>
    <col min="2" max="2" width="10.5703125" customWidth="1"/>
    <col min="3" max="3" width="21.5703125" customWidth="1"/>
    <col min="4" max="4" width="19" customWidth="1"/>
    <col min="5" max="5" width="12.85546875" customWidth="1"/>
    <col min="6" max="6" width="10.5703125" bestFit="1" customWidth="1"/>
    <col min="7" max="7" width="14.42578125" customWidth="1"/>
  </cols>
  <sheetData>
    <row r="2" spans="2:7" ht="23.25" customHeight="1" x14ac:dyDescent="0.25">
      <c r="C2" s="11" t="s">
        <v>0</v>
      </c>
      <c r="D2" s="11"/>
      <c r="E2" s="11"/>
      <c r="F2" s="11"/>
      <c r="G2" s="11"/>
    </row>
    <row r="4" spans="2:7" ht="47.25" customHeight="1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2:7" x14ac:dyDescent="0.25">
      <c r="B5" s="5">
        <v>1</v>
      </c>
      <c r="C5" s="1" t="s">
        <v>14</v>
      </c>
      <c r="D5" s="3">
        <v>40013</v>
      </c>
      <c r="E5" s="5">
        <v>100</v>
      </c>
      <c r="F5" s="4">
        <v>7800</v>
      </c>
      <c r="G5" s="4">
        <f t="shared" ref="G5:G19" si="0">F5*E5</f>
        <v>780000</v>
      </c>
    </row>
    <row r="6" spans="2:7" x14ac:dyDescent="0.25">
      <c r="B6" s="5">
        <v>2</v>
      </c>
      <c r="C6" s="1" t="s">
        <v>11</v>
      </c>
      <c r="D6" s="3">
        <v>40048</v>
      </c>
      <c r="E6" s="5">
        <v>38</v>
      </c>
      <c r="F6" s="4">
        <v>4500</v>
      </c>
      <c r="G6" s="4">
        <f t="shared" si="0"/>
        <v>171000</v>
      </c>
    </row>
    <row r="7" spans="2:7" x14ac:dyDescent="0.25">
      <c r="B7" s="5">
        <v>3</v>
      </c>
      <c r="C7" s="1" t="s">
        <v>13</v>
      </c>
      <c r="D7" s="3">
        <v>39963</v>
      </c>
      <c r="E7" s="5">
        <v>38</v>
      </c>
      <c r="F7" s="4">
        <v>3000</v>
      </c>
      <c r="G7" s="4">
        <f t="shared" si="0"/>
        <v>114000</v>
      </c>
    </row>
    <row r="8" spans="2:7" x14ac:dyDescent="0.25">
      <c r="B8" s="5">
        <v>4</v>
      </c>
      <c r="C8" s="1" t="s">
        <v>10</v>
      </c>
      <c r="D8" s="3">
        <v>39889</v>
      </c>
      <c r="E8" s="5">
        <v>25</v>
      </c>
      <c r="F8" s="4">
        <v>3000</v>
      </c>
      <c r="G8" s="4">
        <f t="shared" si="0"/>
        <v>75000</v>
      </c>
    </row>
    <row r="9" spans="2:7" x14ac:dyDescent="0.25">
      <c r="B9" s="5">
        <v>5</v>
      </c>
      <c r="C9" s="1" t="s">
        <v>10</v>
      </c>
      <c r="D9" s="3">
        <v>40028</v>
      </c>
      <c r="E9" s="5">
        <v>6</v>
      </c>
      <c r="F9" s="4">
        <v>1500</v>
      </c>
      <c r="G9" s="4">
        <f t="shared" si="0"/>
        <v>9000</v>
      </c>
    </row>
    <row r="10" spans="2:7" x14ac:dyDescent="0.25">
      <c r="B10" s="5">
        <v>6</v>
      </c>
      <c r="C10" s="1" t="s">
        <v>7</v>
      </c>
      <c r="D10" s="3">
        <v>38778</v>
      </c>
      <c r="E10" s="5">
        <v>50</v>
      </c>
      <c r="F10" s="4">
        <v>6000</v>
      </c>
      <c r="G10" s="4">
        <f t="shared" si="0"/>
        <v>300000</v>
      </c>
    </row>
    <row r="11" spans="2:7" x14ac:dyDescent="0.25">
      <c r="B11" s="5">
        <v>7</v>
      </c>
      <c r="C11" s="1" t="s">
        <v>7</v>
      </c>
      <c r="D11" s="3">
        <v>39494</v>
      </c>
      <c r="E11" s="5">
        <v>19</v>
      </c>
      <c r="F11" s="4">
        <v>12000</v>
      </c>
      <c r="G11" s="4">
        <f t="shared" si="0"/>
        <v>228000</v>
      </c>
    </row>
    <row r="12" spans="2:7" x14ac:dyDescent="0.25">
      <c r="B12" s="5">
        <v>8</v>
      </c>
      <c r="C12" s="1" t="s">
        <v>7</v>
      </c>
      <c r="D12" s="3">
        <v>40069</v>
      </c>
      <c r="E12" s="5">
        <v>32</v>
      </c>
      <c r="F12" s="4">
        <v>4500</v>
      </c>
      <c r="G12" s="4">
        <f t="shared" si="0"/>
        <v>144000</v>
      </c>
    </row>
    <row r="13" spans="2:7" x14ac:dyDescent="0.25">
      <c r="B13" s="5">
        <v>9</v>
      </c>
      <c r="C13" s="1" t="s">
        <v>9</v>
      </c>
      <c r="D13" s="3">
        <v>39641</v>
      </c>
      <c r="E13" s="5">
        <v>70</v>
      </c>
      <c r="F13" s="4">
        <v>2000</v>
      </c>
      <c r="G13" s="4">
        <f t="shared" si="0"/>
        <v>140000</v>
      </c>
    </row>
    <row r="14" spans="2:7" x14ac:dyDescent="0.25">
      <c r="B14" s="5">
        <v>10</v>
      </c>
      <c r="C14" s="1" t="s">
        <v>9</v>
      </c>
      <c r="D14" s="3">
        <v>39680</v>
      </c>
      <c r="E14" s="5">
        <v>15</v>
      </c>
      <c r="F14" s="4">
        <v>1000</v>
      </c>
      <c r="G14" s="4">
        <f t="shared" si="0"/>
        <v>15000</v>
      </c>
    </row>
    <row r="15" spans="2:7" x14ac:dyDescent="0.25">
      <c r="B15" s="5">
        <v>11</v>
      </c>
      <c r="C15" s="1" t="s">
        <v>9</v>
      </c>
      <c r="D15" s="3">
        <v>40027</v>
      </c>
      <c r="E15" s="5">
        <v>20</v>
      </c>
      <c r="F15" s="4">
        <v>2900</v>
      </c>
      <c r="G15" s="4">
        <f t="shared" si="0"/>
        <v>58000</v>
      </c>
    </row>
    <row r="16" spans="2:7" x14ac:dyDescent="0.25">
      <c r="B16" s="5">
        <v>12</v>
      </c>
      <c r="C16" s="1" t="s">
        <v>8</v>
      </c>
      <c r="D16" s="3">
        <v>39571</v>
      </c>
      <c r="E16" s="5">
        <v>56</v>
      </c>
      <c r="F16" s="4">
        <v>25000</v>
      </c>
      <c r="G16" s="4">
        <f t="shared" si="0"/>
        <v>1400000</v>
      </c>
    </row>
    <row r="17" spans="2:7" x14ac:dyDescent="0.25">
      <c r="B17" s="5">
        <v>13</v>
      </c>
      <c r="C17" s="1" t="s">
        <v>12</v>
      </c>
      <c r="D17" s="3">
        <v>39656</v>
      </c>
      <c r="E17" s="5">
        <v>102</v>
      </c>
      <c r="F17" s="4">
        <v>1200</v>
      </c>
      <c r="G17" s="4">
        <f t="shared" si="0"/>
        <v>122400</v>
      </c>
    </row>
    <row r="18" spans="2:7" x14ac:dyDescent="0.25">
      <c r="B18" s="5">
        <v>14</v>
      </c>
      <c r="C18" s="1" t="s">
        <v>12</v>
      </c>
      <c r="D18" s="3">
        <v>39664</v>
      </c>
      <c r="E18" s="5">
        <v>45</v>
      </c>
      <c r="F18" s="4">
        <v>500</v>
      </c>
      <c r="G18" s="4">
        <f t="shared" si="0"/>
        <v>22500</v>
      </c>
    </row>
    <row r="19" spans="2:7" x14ac:dyDescent="0.25">
      <c r="B19" s="5">
        <v>15</v>
      </c>
      <c r="C19" s="1" t="s">
        <v>12</v>
      </c>
      <c r="D19" s="3">
        <v>39887</v>
      </c>
      <c r="E19" s="5">
        <v>25</v>
      </c>
      <c r="F19" s="4">
        <v>1540</v>
      </c>
      <c r="G19" s="4">
        <f t="shared" si="0"/>
        <v>38500</v>
      </c>
    </row>
  </sheetData>
  <sortState ref="C5:G19">
    <sortCondition ref="C5:C19"/>
    <sortCondition ref="D5:D19"/>
  </sortState>
  <mergeCells count="1">
    <mergeCell ref="C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workbookViewId="0">
      <selection activeCell="G10" sqref="G10"/>
    </sheetView>
  </sheetViews>
  <sheetFormatPr defaultRowHeight="15" outlineLevelRow="2" x14ac:dyDescent="0.25"/>
  <cols>
    <col min="2" max="2" width="7.28515625" customWidth="1"/>
    <col min="3" max="3" width="23.140625" customWidth="1"/>
    <col min="4" max="4" width="21" customWidth="1"/>
    <col min="5" max="5" width="20.28515625" customWidth="1"/>
    <col min="6" max="6" width="16.85546875" customWidth="1"/>
    <col min="7" max="7" width="18" customWidth="1"/>
  </cols>
  <sheetData>
    <row r="2" spans="2:7" ht="18.75" x14ac:dyDescent="0.25">
      <c r="C2" s="11" t="s">
        <v>0</v>
      </c>
      <c r="D2" s="11"/>
      <c r="E2" s="11"/>
      <c r="F2" s="11"/>
      <c r="G2" s="11"/>
    </row>
    <row r="4" spans="2:7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2:7" outlineLevel="2" x14ac:dyDescent="0.25">
      <c r="B5" s="5">
        <v>1</v>
      </c>
      <c r="C5" s="1" t="s">
        <v>14</v>
      </c>
      <c r="D5" s="3">
        <v>40013</v>
      </c>
      <c r="E5" s="5">
        <v>100</v>
      </c>
      <c r="F5" s="4">
        <v>7800</v>
      </c>
      <c r="G5" s="4">
        <f>F5*E5</f>
        <v>780000</v>
      </c>
    </row>
    <row r="6" spans="2:7" outlineLevel="1" x14ac:dyDescent="0.25">
      <c r="B6" s="5"/>
      <c r="C6" s="9" t="s">
        <v>16</v>
      </c>
      <c r="D6" s="3"/>
      <c r="E6" s="5"/>
      <c r="F6" s="4"/>
      <c r="G6" s="4">
        <f>SUBTOTAL(9,G5:G5)</f>
        <v>780000</v>
      </c>
    </row>
    <row r="7" spans="2:7" outlineLevel="2" x14ac:dyDescent="0.25">
      <c r="B7" s="5">
        <v>2</v>
      </c>
      <c r="C7" s="1" t="s">
        <v>11</v>
      </c>
      <c r="D7" s="3">
        <v>40048</v>
      </c>
      <c r="E7" s="5">
        <v>38</v>
      </c>
      <c r="F7" s="4">
        <v>4500</v>
      </c>
      <c r="G7" s="4">
        <f>F7*E7</f>
        <v>171000</v>
      </c>
    </row>
    <row r="8" spans="2:7" outlineLevel="1" x14ac:dyDescent="0.25">
      <c r="B8" s="5"/>
      <c r="C8" s="9" t="s">
        <v>17</v>
      </c>
      <c r="D8" s="3"/>
      <c r="E8" s="5"/>
      <c r="F8" s="4"/>
      <c r="G8" s="4">
        <f>SUBTOTAL(9,G7:G7)</f>
        <v>171000</v>
      </c>
    </row>
    <row r="9" spans="2:7" outlineLevel="2" x14ac:dyDescent="0.25">
      <c r="B9" s="5">
        <v>3</v>
      </c>
      <c r="C9" s="1" t="s">
        <v>13</v>
      </c>
      <c r="D9" s="3">
        <v>39963</v>
      </c>
      <c r="E9" s="5">
        <v>38</v>
      </c>
      <c r="F9" s="4">
        <v>3000</v>
      </c>
      <c r="G9" s="4">
        <f>F9*E9</f>
        <v>114000</v>
      </c>
    </row>
    <row r="10" spans="2:7" outlineLevel="1" x14ac:dyDescent="0.25">
      <c r="B10" s="5"/>
      <c r="C10" s="9" t="s">
        <v>18</v>
      </c>
      <c r="D10" s="3"/>
      <c r="E10" s="5"/>
      <c r="F10" s="4"/>
      <c r="G10" s="4">
        <f>SUBTOTAL(9,G9:G9)</f>
        <v>114000</v>
      </c>
    </row>
    <row r="11" spans="2:7" outlineLevel="2" x14ac:dyDescent="0.25">
      <c r="B11" s="5">
        <v>4</v>
      </c>
      <c r="C11" s="1" t="s">
        <v>10</v>
      </c>
      <c r="D11" s="3">
        <v>39889</v>
      </c>
      <c r="E11" s="5">
        <v>25</v>
      </c>
      <c r="F11" s="4">
        <v>3000</v>
      </c>
      <c r="G11" s="4">
        <f>F11*E11</f>
        <v>75000</v>
      </c>
    </row>
    <row r="12" spans="2:7" outlineLevel="2" x14ac:dyDescent="0.25">
      <c r="B12" s="5">
        <v>5</v>
      </c>
      <c r="C12" s="1" t="s">
        <v>10</v>
      </c>
      <c r="D12" s="3">
        <v>40028</v>
      </c>
      <c r="E12" s="5">
        <v>6</v>
      </c>
      <c r="F12" s="4">
        <v>1500</v>
      </c>
      <c r="G12" s="4">
        <f>F12*E12</f>
        <v>9000</v>
      </c>
    </row>
    <row r="13" spans="2:7" outlineLevel="1" x14ac:dyDescent="0.25">
      <c r="B13" s="5"/>
      <c r="C13" s="9" t="s">
        <v>19</v>
      </c>
      <c r="D13" s="3"/>
      <c r="E13" s="5"/>
      <c r="F13" s="4"/>
      <c r="G13" s="4">
        <f>SUBTOTAL(9,G11:G12)</f>
        <v>84000</v>
      </c>
    </row>
    <row r="14" spans="2:7" outlineLevel="2" x14ac:dyDescent="0.25">
      <c r="B14" s="5">
        <v>6</v>
      </c>
      <c r="C14" s="1" t="s">
        <v>7</v>
      </c>
      <c r="D14" s="3">
        <v>38778</v>
      </c>
      <c r="E14" s="5">
        <v>50</v>
      </c>
      <c r="F14" s="4">
        <v>6000</v>
      </c>
      <c r="G14" s="4">
        <f>F14*E14</f>
        <v>300000</v>
      </c>
    </row>
    <row r="15" spans="2:7" outlineLevel="2" x14ac:dyDescent="0.25">
      <c r="B15" s="5">
        <v>7</v>
      </c>
      <c r="C15" s="1" t="s">
        <v>7</v>
      </c>
      <c r="D15" s="3">
        <v>39494</v>
      </c>
      <c r="E15" s="5">
        <v>19</v>
      </c>
      <c r="F15" s="4">
        <v>12000</v>
      </c>
      <c r="G15" s="4">
        <f>F15*E15</f>
        <v>228000</v>
      </c>
    </row>
    <row r="16" spans="2:7" outlineLevel="2" x14ac:dyDescent="0.25">
      <c r="B16" s="5">
        <v>8</v>
      </c>
      <c r="C16" s="1" t="s">
        <v>7</v>
      </c>
      <c r="D16" s="3">
        <v>40069</v>
      </c>
      <c r="E16" s="5">
        <v>32</v>
      </c>
      <c r="F16" s="4">
        <v>4500</v>
      </c>
      <c r="G16" s="4">
        <f>F16*E16</f>
        <v>144000</v>
      </c>
    </row>
    <row r="17" spans="2:7" outlineLevel="1" x14ac:dyDescent="0.25">
      <c r="B17" s="5"/>
      <c r="C17" s="9" t="s">
        <v>20</v>
      </c>
      <c r="D17" s="3"/>
      <c r="E17" s="5"/>
      <c r="F17" s="4"/>
      <c r="G17" s="4">
        <f>SUBTOTAL(9,G14:G16)</f>
        <v>672000</v>
      </c>
    </row>
    <row r="18" spans="2:7" outlineLevel="2" x14ac:dyDescent="0.25">
      <c r="B18" s="5">
        <v>9</v>
      </c>
      <c r="C18" s="1" t="s">
        <v>9</v>
      </c>
      <c r="D18" s="3">
        <v>39641</v>
      </c>
      <c r="E18" s="5">
        <v>70</v>
      </c>
      <c r="F18" s="4">
        <v>2000</v>
      </c>
      <c r="G18" s="4">
        <f>F18*E18</f>
        <v>140000</v>
      </c>
    </row>
    <row r="19" spans="2:7" outlineLevel="2" x14ac:dyDescent="0.25">
      <c r="B19" s="5">
        <v>10</v>
      </c>
      <c r="C19" s="1" t="s">
        <v>9</v>
      </c>
      <c r="D19" s="3">
        <v>39680</v>
      </c>
      <c r="E19" s="5">
        <v>15</v>
      </c>
      <c r="F19" s="4">
        <v>1000</v>
      </c>
      <c r="G19" s="4">
        <f>F19*E19</f>
        <v>15000</v>
      </c>
    </row>
    <row r="20" spans="2:7" outlineLevel="2" x14ac:dyDescent="0.25">
      <c r="B20" s="5">
        <v>11</v>
      </c>
      <c r="C20" s="1" t="s">
        <v>9</v>
      </c>
      <c r="D20" s="3">
        <v>40027</v>
      </c>
      <c r="E20" s="5">
        <v>20</v>
      </c>
      <c r="F20" s="4">
        <v>2900</v>
      </c>
      <c r="G20" s="4">
        <f>F20*E20</f>
        <v>58000</v>
      </c>
    </row>
    <row r="21" spans="2:7" outlineLevel="1" x14ac:dyDescent="0.25">
      <c r="B21" s="5"/>
      <c r="C21" s="9" t="s">
        <v>21</v>
      </c>
      <c r="D21" s="3"/>
      <c r="E21" s="5"/>
      <c r="F21" s="4"/>
      <c r="G21" s="4">
        <f>SUBTOTAL(9,G18:G20)</f>
        <v>213000</v>
      </c>
    </row>
    <row r="22" spans="2:7" outlineLevel="2" x14ac:dyDescent="0.25">
      <c r="B22" s="5">
        <v>12</v>
      </c>
      <c r="C22" s="1" t="s">
        <v>8</v>
      </c>
      <c r="D22" s="3">
        <v>39571</v>
      </c>
      <c r="E22" s="5">
        <v>56</v>
      </c>
      <c r="F22" s="4">
        <v>25000</v>
      </c>
      <c r="G22" s="4">
        <f>F22*E22</f>
        <v>1400000</v>
      </c>
    </row>
    <row r="23" spans="2:7" outlineLevel="1" x14ac:dyDescent="0.25">
      <c r="B23" s="5"/>
      <c r="C23" s="9" t="s">
        <v>22</v>
      </c>
      <c r="D23" s="3"/>
      <c r="E23" s="5"/>
      <c r="F23" s="4"/>
      <c r="G23" s="4">
        <f>SUBTOTAL(9,G22:G22)</f>
        <v>1400000</v>
      </c>
    </row>
    <row r="24" spans="2:7" outlineLevel="2" x14ac:dyDescent="0.25">
      <c r="B24" s="5">
        <v>13</v>
      </c>
      <c r="C24" s="1" t="s">
        <v>12</v>
      </c>
      <c r="D24" s="3">
        <v>39656</v>
      </c>
      <c r="E24" s="5">
        <v>102</v>
      </c>
      <c r="F24" s="4">
        <v>1200</v>
      </c>
      <c r="G24" s="4">
        <f>F24*E24</f>
        <v>122400</v>
      </c>
    </row>
    <row r="25" spans="2:7" outlineLevel="2" x14ac:dyDescent="0.25">
      <c r="B25" s="5">
        <v>14</v>
      </c>
      <c r="C25" s="1" t="s">
        <v>12</v>
      </c>
      <c r="D25" s="3">
        <v>39664</v>
      </c>
      <c r="E25" s="5">
        <v>45</v>
      </c>
      <c r="F25" s="4">
        <v>500</v>
      </c>
      <c r="G25" s="4">
        <f>F25*E25</f>
        <v>22500</v>
      </c>
    </row>
    <row r="26" spans="2:7" outlineLevel="2" x14ac:dyDescent="0.25">
      <c r="B26" s="5">
        <v>15</v>
      </c>
      <c r="C26" s="1" t="s">
        <v>12</v>
      </c>
      <c r="D26" s="3">
        <v>39887</v>
      </c>
      <c r="E26" s="5">
        <v>25</v>
      </c>
      <c r="F26" s="4">
        <v>1540</v>
      </c>
      <c r="G26" s="4">
        <f>F26*E26</f>
        <v>38500</v>
      </c>
    </row>
    <row r="27" spans="2:7" outlineLevel="1" x14ac:dyDescent="0.25">
      <c r="B27" s="6"/>
      <c r="C27" s="10" t="s">
        <v>23</v>
      </c>
      <c r="D27" s="7"/>
      <c r="E27" s="6"/>
      <c r="F27" s="8"/>
      <c r="G27" s="8">
        <f>SUBTOTAL(9,G24:G26)</f>
        <v>183400</v>
      </c>
    </row>
    <row r="28" spans="2:7" x14ac:dyDescent="0.25">
      <c r="B28" s="6"/>
      <c r="C28" s="10" t="s">
        <v>15</v>
      </c>
      <c r="D28" s="7"/>
      <c r="E28" s="6"/>
      <c r="F28" s="8"/>
      <c r="G28" s="8">
        <f>SUBTOTAL(9,G5:G26)</f>
        <v>3617400</v>
      </c>
    </row>
  </sheetData>
  <mergeCells count="1">
    <mergeCell ref="C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G19"/>
  <sheetViews>
    <sheetView tabSelected="1" workbookViewId="0">
      <selection activeCell="C23" sqref="C23"/>
    </sheetView>
  </sheetViews>
  <sheetFormatPr defaultRowHeight="15" x14ac:dyDescent="0.25"/>
  <cols>
    <col min="3" max="3" width="24.85546875" customWidth="1"/>
    <col min="4" max="4" width="18" customWidth="1"/>
    <col min="5" max="5" width="12.140625" customWidth="1"/>
    <col min="6" max="6" width="12" customWidth="1"/>
    <col min="7" max="7" width="13.85546875" customWidth="1"/>
  </cols>
  <sheetData>
    <row r="2" spans="2:7" ht="18.75" x14ac:dyDescent="0.25">
      <c r="C2" s="11" t="s">
        <v>0</v>
      </c>
      <c r="D2" s="11"/>
      <c r="E2" s="11"/>
      <c r="F2" s="11"/>
      <c r="G2" s="11"/>
    </row>
    <row r="4" spans="2:7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2:7" x14ac:dyDescent="0.25">
      <c r="B5" s="5">
        <v>1</v>
      </c>
      <c r="C5" s="1" t="s">
        <v>14</v>
      </c>
      <c r="D5" s="3">
        <v>40013</v>
      </c>
      <c r="E5" s="5">
        <v>100</v>
      </c>
      <c r="F5" s="4">
        <v>7800</v>
      </c>
      <c r="G5" s="4">
        <f t="shared" ref="G5:G19" si="0">F5*E5</f>
        <v>780000</v>
      </c>
    </row>
    <row r="6" spans="2:7" x14ac:dyDescent="0.25">
      <c r="B6" s="5">
        <v>2</v>
      </c>
      <c r="C6" s="1" t="s">
        <v>11</v>
      </c>
      <c r="D6" s="3">
        <v>40048</v>
      </c>
      <c r="E6" s="5">
        <v>38</v>
      </c>
      <c r="F6" s="4">
        <v>4500</v>
      </c>
      <c r="G6" s="4">
        <f t="shared" si="0"/>
        <v>171000</v>
      </c>
    </row>
    <row r="7" spans="2:7" x14ac:dyDescent="0.25">
      <c r="B7" s="5">
        <v>3</v>
      </c>
      <c r="C7" s="1" t="s">
        <v>13</v>
      </c>
      <c r="D7" s="3">
        <v>39963</v>
      </c>
      <c r="E7" s="5">
        <v>38</v>
      </c>
      <c r="F7" s="4">
        <v>3000</v>
      </c>
      <c r="G7" s="4">
        <f t="shared" si="0"/>
        <v>114000</v>
      </c>
    </row>
    <row r="8" spans="2:7" x14ac:dyDescent="0.25">
      <c r="B8" s="5">
        <v>4</v>
      </c>
      <c r="C8" s="1" t="s">
        <v>10</v>
      </c>
      <c r="D8" s="3">
        <v>39889</v>
      </c>
      <c r="E8" s="5">
        <v>25</v>
      </c>
      <c r="F8" s="4">
        <v>3000</v>
      </c>
      <c r="G8" s="4">
        <f t="shared" si="0"/>
        <v>75000</v>
      </c>
    </row>
    <row r="9" spans="2:7" hidden="1" x14ac:dyDescent="0.25">
      <c r="B9" s="5">
        <v>5</v>
      </c>
      <c r="C9" s="1" t="s">
        <v>10</v>
      </c>
      <c r="D9" s="3">
        <v>40028</v>
      </c>
      <c r="E9" s="5">
        <v>6</v>
      </c>
      <c r="F9" s="4">
        <v>1500</v>
      </c>
      <c r="G9" s="4">
        <f t="shared" si="0"/>
        <v>9000</v>
      </c>
    </row>
    <row r="10" spans="2:7" hidden="1" x14ac:dyDescent="0.25">
      <c r="B10" s="5">
        <v>6</v>
      </c>
      <c r="C10" s="1" t="s">
        <v>7</v>
      </c>
      <c r="D10" s="3">
        <v>38778</v>
      </c>
      <c r="E10" s="5">
        <v>50</v>
      </c>
      <c r="F10" s="4">
        <v>6000</v>
      </c>
      <c r="G10" s="4">
        <f t="shared" si="0"/>
        <v>300000</v>
      </c>
    </row>
    <row r="11" spans="2:7" hidden="1" x14ac:dyDescent="0.25">
      <c r="B11" s="5">
        <v>7</v>
      </c>
      <c r="C11" s="1" t="s">
        <v>7</v>
      </c>
      <c r="D11" s="3">
        <v>39494</v>
      </c>
      <c r="E11" s="5">
        <v>19</v>
      </c>
      <c r="F11" s="4">
        <v>12000</v>
      </c>
      <c r="G11" s="4">
        <f t="shared" si="0"/>
        <v>228000</v>
      </c>
    </row>
    <row r="12" spans="2:7" x14ac:dyDescent="0.25">
      <c r="B12" s="5">
        <v>8</v>
      </c>
      <c r="C12" s="1" t="s">
        <v>7</v>
      </c>
      <c r="D12" s="3">
        <v>40069</v>
      </c>
      <c r="E12" s="5">
        <v>32</v>
      </c>
      <c r="F12" s="4">
        <v>4500</v>
      </c>
      <c r="G12" s="4">
        <f t="shared" si="0"/>
        <v>144000</v>
      </c>
    </row>
    <row r="13" spans="2:7" hidden="1" x14ac:dyDescent="0.25">
      <c r="B13" s="5">
        <v>9</v>
      </c>
      <c r="C13" s="1" t="s">
        <v>9</v>
      </c>
      <c r="D13" s="3">
        <v>39641</v>
      </c>
      <c r="E13" s="5">
        <v>70</v>
      </c>
      <c r="F13" s="4">
        <v>2000</v>
      </c>
      <c r="G13" s="4">
        <f t="shared" si="0"/>
        <v>140000</v>
      </c>
    </row>
    <row r="14" spans="2:7" hidden="1" x14ac:dyDescent="0.25">
      <c r="B14" s="5">
        <v>10</v>
      </c>
      <c r="C14" s="1" t="s">
        <v>9</v>
      </c>
      <c r="D14" s="3">
        <v>39680</v>
      </c>
      <c r="E14" s="5">
        <v>15</v>
      </c>
      <c r="F14" s="4">
        <v>1000</v>
      </c>
      <c r="G14" s="4">
        <f t="shared" si="0"/>
        <v>15000</v>
      </c>
    </row>
    <row r="15" spans="2:7" x14ac:dyDescent="0.25">
      <c r="B15" s="5">
        <v>11</v>
      </c>
      <c r="C15" s="1" t="s">
        <v>9</v>
      </c>
      <c r="D15" s="3">
        <v>40027</v>
      </c>
      <c r="E15" s="5">
        <v>20</v>
      </c>
      <c r="F15" s="4">
        <v>2900</v>
      </c>
      <c r="G15" s="4">
        <f t="shared" si="0"/>
        <v>58000</v>
      </c>
    </row>
    <row r="16" spans="2:7" hidden="1" x14ac:dyDescent="0.25">
      <c r="B16" s="5">
        <v>12</v>
      </c>
      <c r="C16" s="1" t="s">
        <v>8</v>
      </c>
      <c r="D16" s="3">
        <v>39571</v>
      </c>
      <c r="E16" s="5">
        <v>56</v>
      </c>
      <c r="F16" s="4">
        <v>25000</v>
      </c>
      <c r="G16" s="4">
        <f t="shared" si="0"/>
        <v>1400000</v>
      </c>
    </row>
    <row r="17" spans="2:7" hidden="1" x14ac:dyDescent="0.25">
      <c r="B17" s="5">
        <v>13</v>
      </c>
      <c r="C17" s="1" t="s">
        <v>12</v>
      </c>
      <c r="D17" s="3">
        <v>39656</v>
      </c>
      <c r="E17" s="5">
        <v>102</v>
      </c>
      <c r="F17" s="4">
        <v>1200</v>
      </c>
      <c r="G17" s="4">
        <f t="shared" si="0"/>
        <v>122400</v>
      </c>
    </row>
    <row r="18" spans="2:7" hidden="1" x14ac:dyDescent="0.25">
      <c r="B18" s="5">
        <v>14</v>
      </c>
      <c r="C18" s="1" t="s">
        <v>12</v>
      </c>
      <c r="D18" s="3">
        <v>39664</v>
      </c>
      <c r="E18" s="5">
        <v>45</v>
      </c>
      <c r="F18" s="4">
        <v>500</v>
      </c>
      <c r="G18" s="4">
        <f t="shared" si="0"/>
        <v>22500</v>
      </c>
    </row>
    <row r="19" spans="2:7" hidden="1" x14ac:dyDescent="0.25">
      <c r="B19" s="5">
        <v>15</v>
      </c>
      <c r="C19" s="1" t="s">
        <v>12</v>
      </c>
      <c r="D19" s="3">
        <v>39887</v>
      </c>
      <c r="E19" s="5">
        <v>25</v>
      </c>
      <c r="F19" s="4">
        <v>1540</v>
      </c>
      <c r="G19" s="4">
        <f t="shared" si="0"/>
        <v>38500</v>
      </c>
    </row>
  </sheetData>
  <autoFilter ref="C4:G19">
    <filterColumn colId="1">
      <filters>
        <dateGroupItem year="2009" dateTimeGrouping="year"/>
      </filters>
    </filterColumn>
    <filterColumn colId="3">
      <customFilters and="1">
        <customFilter operator="greaterThan" val="2000"/>
        <customFilter operator="lessThanOrEqual" val="20000"/>
      </customFilters>
    </filterColumn>
  </autoFilter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Сортировка</vt:lpstr>
      <vt:lpstr>Итоги</vt:lpstr>
      <vt:lpstr>Фильтр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2017-04-19T14:58:44Z</dcterms:modified>
</cp:coreProperties>
</file>