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18420" windowHeight="9795"/>
  </bookViews>
  <sheets>
    <sheet name="Сортировка" sheetId="1" r:id="rId1"/>
    <sheet name="Итоги" sheetId="2" r:id="rId2"/>
    <sheet name="Фильтр" sheetId="4" r:id="rId3"/>
  </sheets>
  <definedNames>
    <definedName name="_xlnm._FilterDatabase" localSheetId="2" hidden="1">Фильтр!$A$2:$F$17</definedName>
  </definedNames>
  <calcPr calcId="162913"/>
</workbook>
</file>

<file path=xl/calcChain.xml><?xml version="1.0" encoding="utf-8"?>
<calcChain xmlns="http://schemas.openxmlformats.org/spreadsheetml/2006/main">
  <c r="F17" i="4" l="1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4" i="2" l="1"/>
  <c r="F24" i="2"/>
  <c r="F23" i="2"/>
  <c r="F22" i="2"/>
  <c r="F25" i="2" s="1"/>
  <c r="F20" i="2"/>
  <c r="F21" i="2" s="1"/>
  <c r="F18" i="2"/>
  <c r="F17" i="2"/>
  <c r="F16" i="2"/>
  <c r="F19" i="2" s="1"/>
  <c r="F14" i="2"/>
  <c r="F13" i="2"/>
  <c r="F12" i="2"/>
  <c r="F15" i="2" s="1"/>
  <c r="F10" i="2"/>
  <c r="F9" i="2"/>
  <c r="F11" i="2" s="1"/>
  <c r="F7" i="2"/>
  <c r="F8" i="2" s="1"/>
  <c r="F5" i="2"/>
  <c r="F6" i="2" s="1"/>
  <c r="F3" i="2"/>
  <c r="F3" i="1"/>
  <c r="F16" i="1"/>
  <c r="F17" i="1"/>
  <c r="F5" i="1"/>
  <c r="F11" i="1"/>
  <c r="F15" i="1"/>
  <c r="F13" i="1"/>
  <c r="F4" i="1"/>
  <c r="F9" i="1"/>
  <c r="F14" i="1"/>
  <c r="F12" i="1"/>
  <c r="F10" i="1"/>
  <c r="F7" i="1"/>
  <c r="F8" i="1"/>
  <c r="F6" i="1"/>
  <c r="F26" i="2" l="1"/>
</calcChain>
</file>

<file path=xl/sharedStrings.xml><?xml version="1.0" encoding="utf-8"?>
<sst xmlns="http://schemas.openxmlformats.org/spreadsheetml/2006/main" count="75" uniqueCount="24">
  <si>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</si>
  <si>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</si>
  <si>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</si>
  <si>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</si>
  <si>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</si>
  <si>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</si>
  <si>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</si>
  <si>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Пылесос</t>
  </si>
  <si>
    <t>Комбайн</t>
  </si>
  <si>
    <t>Чайник</t>
  </si>
  <si>
    <t>Миксер</t>
  </si>
  <si>
    <t>Утюг</t>
  </si>
  <si>
    <t>Микровоновка</t>
  </si>
  <si>
    <t>Телевизор</t>
  </si>
  <si>
    <t>Холодильник</t>
  </si>
  <si>
    <t>Общий итог</t>
  </si>
  <si>
    <t>Комбайн Итог</t>
  </si>
  <si>
    <t>Микровоновка Итог</t>
  </si>
  <si>
    <t>Миксер Итог</t>
  </si>
  <si>
    <t>Пылесос Итог</t>
  </si>
  <si>
    <t>Телевизор Итог</t>
  </si>
  <si>
    <t>Утюг Итог</t>
  </si>
  <si>
    <t>Холодильник Итог</t>
  </si>
  <si>
    <t>Чайник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</si>
</sst>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0" sqref="E20"/>
    </sheetView>
  </sheetViews>
  <sheetFormatPr defaultRowHeight="15" x14ac:dyDescent="0.25"/>
  <cols>
    <col min="1" max="1" width="4.5703125" customWidth="1"/>
    <col min="2" max="2" width="21.85546875" customWidth="1"/>
    <col min="3" max="3" width="19.140625" customWidth="1"/>
    <col min="4" max="4" width="11.85546875" customWidth="1"/>
    <col min="5" max="5" width="12" customWidth="1"/>
    <col min="6" max="6" width="12.85546875" customWidth="1"/>
    <col min="7" max="7" width="14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8</v>
      </c>
      <c r="C3" s="4">
        <v>42935</v>
      </c>
      <c r="D3" s="3">
        <v>100</v>
      </c>
      <c r="E3" s="6">
        <v>7800</v>
      </c>
      <c r="F3" s="6">
        <f>E3*D3</f>
        <v>780000</v>
      </c>
    </row>
    <row r="4" spans="1:6" ht="27" customHeight="1" x14ac:dyDescent="0.25">
      <c r="A4" s="3">
        <v>2</v>
      </c>
      <c r="B4" s="3" t="s">
        <v>12</v>
      </c>
      <c r="C4" s="4">
        <v>42970</v>
      </c>
      <c r="D4" s="3">
        <v>38</v>
      </c>
      <c r="E4" s="6">
        <v>4500</v>
      </c>
      <c r="F4" s="6">
        <f>E4*D4</f>
        <v>171000</v>
      </c>
    </row>
    <row r="5" spans="1:6" x14ac:dyDescent="0.25">
      <c r="A5" s="3">
        <v>3</v>
      </c>
      <c r="B5" s="3" t="s">
        <v>10</v>
      </c>
      <c r="C5" s="4">
        <v>42885</v>
      </c>
      <c r="D5" s="3">
        <v>38</v>
      </c>
      <c r="E5" s="6">
        <v>3000</v>
      </c>
      <c r="F5" s="6">
        <f>E5*D5</f>
        <v>114000</v>
      </c>
    </row>
    <row r="6" spans="1:6" x14ac:dyDescent="0.25">
      <c r="A6" s="3">
        <v>4</v>
      </c>
      <c r="B6" s="3" t="s">
        <v>7</v>
      </c>
      <c r="C6" s="4">
        <v>42811</v>
      </c>
      <c r="D6" s="3">
        <v>25</v>
      </c>
      <c r="E6" s="6">
        <v>3000</v>
      </c>
      <c r="F6" s="6">
        <f>E6*D6</f>
        <v>75000</v>
      </c>
    </row>
    <row r="7" spans="1:6" x14ac:dyDescent="0.25">
      <c r="A7" s="3">
        <v>5</v>
      </c>
      <c r="B7" s="3" t="s">
        <v>7</v>
      </c>
      <c r="C7" s="4">
        <v>42950</v>
      </c>
      <c r="D7" s="3">
        <v>6</v>
      </c>
      <c r="E7" s="6">
        <v>1500</v>
      </c>
      <c r="F7" s="6">
        <f>E7*D7</f>
        <v>9000</v>
      </c>
    </row>
    <row r="8" spans="1:6" x14ac:dyDescent="0.25">
      <c r="A8" s="3">
        <v>6</v>
      </c>
      <c r="B8" s="3" t="s">
        <v>13</v>
      </c>
      <c r="C8" s="4">
        <v>41700</v>
      </c>
      <c r="D8" s="3">
        <v>50</v>
      </c>
      <c r="E8" s="6">
        <v>6000</v>
      </c>
      <c r="F8" s="6">
        <f>E8*D8</f>
        <v>300000</v>
      </c>
    </row>
    <row r="9" spans="1:6" x14ac:dyDescent="0.25">
      <c r="A9" s="3">
        <v>7</v>
      </c>
      <c r="B9" s="3" t="s">
        <v>13</v>
      </c>
      <c r="C9" s="4">
        <v>42416</v>
      </c>
      <c r="D9" s="3">
        <v>19</v>
      </c>
      <c r="E9" s="6">
        <v>12000</v>
      </c>
      <c r="F9" s="6">
        <f>E9*D9</f>
        <v>228000</v>
      </c>
    </row>
    <row r="10" spans="1:6" x14ac:dyDescent="0.25">
      <c r="A10" s="3">
        <v>8</v>
      </c>
      <c r="B10" s="3" t="s">
        <v>13</v>
      </c>
      <c r="C10" s="4">
        <v>42991</v>
      </c>
      <c r="D10" s="3">
        <v>32</v>
      </c>
      <c r="E10" s="6">
        <v>4500</v>
      </c>
      <c r="F10" s="6">
        <f>E10*D10</f>
        <v>144000</v>
      </c>
    </row>
    <row r="11" spans="1:6" x14ac:dyDescent="0.25">
      <c r="A11" s="3">
        <v>9</v>
      </c>
      <c r="B11" s="3" t="s">
        <v>11</v>
      </c>
      <c r="C11" s="4">
        <v>42563</v>
      </c>
      <c r="D11" s="3">
        <v>70</v>
      </c>
      <c r="E11" s="6">
        <v>2000</v>
      </c>
      <c r="F11" s="6">
        <f>E11*D11</f>
        <v>140000</v>
      </c>
    </row>
    <row r="12" spans="1:6" x14ac:dyDescent="0.25">
      <c r="A12" s="3">
        <v>10</v>
      </c>
      <c r="B12" s="3" t="s">
        <v>11</v>
      </c>
      <c r="C12" s="4">
        <v>42602</v>
      </c>
      <c r="D12" s="3">
        <v>15</v>
      </c>
      <c r="E12" s="6">
        <v>1000</v>
      </c>
      <c r="F12" s="6">
        <f>E12*D12</f>
        <v>15000</v>
      </c>
    </row>
    <row r="13" spans="1:6" x14ac:dyDescent="0.25">
      <c r="A13" s="3">
        <v>11</v>
      </c>
      <c r="B13" s="3" t="s">
        <v>11</v>
      </c>
      <c r="C13" s="4">
        <v>42949</v>
      </c>
      <c r="D13" s="3">
        <v>20</v>
      </c>
      <c r="E13" s="6">
        <v>2900</v>
      </c>
      <c r="F13" s="6">
        <f>E13*D13</f>
        <v>58000</v>
      </c>
    </row>
    <row r="14" spans="1:6" x14ac:dyDescent="0.25">
      <c r="A14" s="3">
        <v>12</v>
      </c>
      <c r="B14" s="3" t="s">
        <v>14</v>
      </c>
      <c r="C14" s="4">
        <v>42493</v>
      </c>
      <c r="D14" s="3">
        <v>56</v>
      </c>
      <c r="E14" s="6">
        <v>25000</v>
      </c>
      <c r="F14" s="6">
        <f>E14*D14</f>
        <v>1400000</v>
      </c>
    </row>
    <row r="15" spans="1:6" x14ac:dyDescent="0.25">
      <c r="A15" s="3">
        <v>13</v>
      </c>
      <c r="B15" s="3" t="s">
        <v>9</v>
      </c>
      <c r="C15" s="4">
        <v>42578</v>
      </c>
      <c r="D15" s="3">
        <v>102</v>
      </c>
      <c r="E15" s="6">
        <v>1200</v>
      </c>
      <c r="F15" s="6">
        <f>E15*D15</f>
        <v>122400</v>
      </c>
    </row>
    <row r="16" spans="1:6" x14ac:dyDescent="0.25">
      <c r="A16" s="3">
        <v>14</v>
      </c>
      <c r="B16" s="3" t="s">
        <v>9</v>
      </c>
      <c r="C16" s="4">
        <v>42586</v>
      </c>
      <c r="D16" s="3">
        <v>45</v>
      </c>
      <c r="E16" s="6">
        <v>500</v>
      </c>
      <c r="F16" s="6">
        <f>E16*D16</f>
        <v>22500</v>
      </c>
    </row>
    <row r="17" spans="1:6" x14ac:dyDescent="0.25">
      <c r="A17" s="3">
        <v>15</v>
      </c>
      <c r="B17" s="3" t="s">
        <v>9</v>
      </c>
      <c r="C17" s="4">
        <v>42809</v>
      </c>
      <c r="D17" s="3">
        <v>25</v>
      </c>
      <c r="E17" s="6">
        <v>1540</v>
      </c>
      <c r="F17" s="6">
        <f>E17*D17</f>
        <v>38500</v>
      </c>
    </row>
    <row r="18" spans="1:6" x14ac:dyDescent="0.25">
      <c r="A18" s="1"/>
    </row>
    <row r="19" spans="1:6" x14ac:dyDescent="0.25">
      <c r="A19" s="1"/>
    </row>
  </sheetData>
  <sortState ref="B3:F17">
    <sortCondition ref="B3:B17"/>
    <sortCondition ref="C3:C17"/>
  </sortState>
  <mergeCells count="1">
    <mergeCell ref="A1:F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70" zoomScaleNormal="70" workbookViewId="0">
      <selection activeCell="E23" sqref="E23"/>
    </sheetView>
  </sheetViews>
  <sheetFormatPr defaultRowHeight="15" outlineLevelRow="2" x14ac:dyDescent="0.25"/>
  <cols>
    <col min="1" max="1" width="5" customWidth="1"/>
    <col min="2" max="2" width="21.7109375" customWidth="1"/>
    <col min="3" max="3" width="17.42578125" customWidth="1"/>
    <col min="4" max="4" width="11.85546875" customWidth="1"/>
    <col min="5" max="5" width="13.7109375" customWidth="1"/>
    <col min="6" max="6" width="17.7109375" customWidth="1"/>
    <col min="7" max="7" width="20.71093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</row>
    <row r="3" spans="1:7" x14ac:dyDescent="0.25">
      <c r="A3" s="3">
        <v>1</v>
      </c>
      <c r="B3" s="3" t="s">
        <v>8</v>
      </c>
      <c r="C3" s="4">
        <v>42935</v>
      </c>
      <c r="D3" s="3">
        <v>100</v>
      </c>
      <c r="E3" s="6">
        <v>7800</v>
      </c>
      <c r="F3" s="6">
        <f>E3*D3</f>
        <v>780000</v>
      </c>
    </row>
    <row r="4" spans="1:7" x14ac:dyDescent="0.25">
      <c r="A4" s="3"/>
      <c r="B4" s="7" t="s">
        <v>16</v>
      </c>
      <c r="C4" s="4"/>
      <c r="D4" s="3"/>
      <c r="E4" s="6"/>
      <c r="F4" s="6">
        <f>SUBTOTAL(9,F3:F3)</f>
        <v>780000</v>
      </c>
    </row>
    <row r="5" spans="1:7" outlineLevel="2" x14ac:dyDescent="0.25">
      <c r="A5" s="3">
        <v>2</v>
      </c>
      <c r="B5" s="3" t="s">
        <v>12</v>
      </c>
      <c r="C5" s="4">
        <v>42970</v>
      </c>
      <c r="D5" s="3">
        <v>38</v>
      </c>
      <c r="E5" s="6">
        <v>4500</v>
      </c>
      <c r="F5" s="6">
        <f>E5*D5</f>
        <v>171000</v>
      </c>
    </row>
    <row r="6" spans="1:7" outlineLevel="1" x14ac:dyDescent="0.25">
      <c r="A6" s="3"/>
      <c r="B6" s="7" t="s">
        <v>17</v>
      </c>
      <c r="C6" s="4"/>
      <c r="D6" s="3"/>
      <c r="E6" s="6"/>
      <c r="F6" s="6">
        <f>SUBTOTAL(9,F5:F5)</f>
        <v>171000</v>
      </c>
    </row>
    <row r="7" spans="1:7" outlineLevel="2" x14ac:dyDescent="0.25">
      <c r="A7" s="3">
        <v>3</v>
      </c>
      <c r="B7" s="3" t="s">
        <v>10</v>
      </c>
      <c r="C7" s="4">
        <v>42885</v>
      </c>
      <c r="D7" s="3">
        <v>38</v>
      </c>
      <c r="E7" s="6">
        <v>3000</v>
      </c>
      <c r="F7" s="6">
        <f>E7*D7</f>
        <v>114000</v>
      </c>
    </row>
    <row r="8" spans="1:7" outlineLevel="1" x14ac:dyDescent="0.25">
      <c r="A8" s="3"/>
      <c r="B8" s="7" t="s">
        <v>18</v>
      </c>
      <c r="C8" s="4"/>
      <c r="D8" s="3"/>
      <c r="E8" s="6"/>
      <c r="F8" s="6">
        <f>SUBTOTAL(9,F7:F7)</f>
        <v>114000</v>
      </c>
    </row>
    <row r="9" spans="1:7" outlineLevel="2" x14ac:dyDescent="0.25">
      <c r="A9" s="3">
        <v>4</v>
      </c>
      <c r="B9" s="3" t="s">
        <v>7</v>
      </c>
      <c r="C9" s="4">
        <v>42811</v>
      </c>
      <c r="D9" s="3">
        <v>25</v>
      </c>
      <c r="E9" s="6">
        <v>3000</v>
      </c>
      <c r="F9" s="6">
        <f>E9*D9</f>
        <v>75000</v>
      </c>
    </row>
    <row r="10" spans="1:7" outlineLevel="1" x14ac:dyDescent="0.25">
      <c r="A10" s="3">
        <v>5</v>
      </c>
      <c r="B10" s="3" t="s">
        <v>7</v>
      </c>
      <c r="C10" s="4">
        <v>42950</v>
      </c>
      <c r="D10" s="3">
        <v>6</v>
      </c>
      <c r="E10" s="6">
        <v>1500</v>
      </c>
      <c r="F10" s="6">
        <f>E10*D10</f>
        <v>9000</v>
      </c>
    </row>
    <row r="11" spans="1:7" outlineLevel="2" x14ac:dyDescent="0.25">
      <c r="A11" s="3"/>
      <c r="B11" s="7" t="s">
        <v>19</v>
      </c>
      <c r="C11" s="4"/>
      <c r="D11" s="3"/>
      <c r="E11" s="6"/>
      <c r="F11" s="6">
        <f>SUBTOTAL(9,F9:F10)</f>
        <v>84000</v>
      </c>
    </row>
    <row r="12" spans="1:7" outlineLevel="2" x14ac:dyDescent="0.25">
      <c r="A12" s="3">
        <v>6</v>
      </c>
      <c r="B12" s="3" t="s">
        <v>13</v>
      </c>
      <c r="C12" s="4">
        <v>41700</v>
      </c>
      <c r="D12" s="3">
        <v>50</v>
      </c>
      <c r="E12" s="6">
        <v>6000</v>
      </c>
      <c r="F12" s="6">
        <f>E12*D12</f>
        <v>300000</v>
      </c>
    </row>
    <row r="13" spans="1:7" outlineLevel="1" x14ac:dyDescent="0.25">
      <c r="A13" s="3">
        <v>7</v>
      </c>
      <c r="B13" s="3" t="s">
        <v>13</v>
      </c>
      <c r="C13" s="4">
        <v>42416</v>
      </c>
      <c r="D13" s="3">
        <v>19</v>
      </c>
      <c r="E13" s="6">
        <v>12000</v>
      </c>
      <c r="F13" s="6">
        <f>E13*D13</f>
        <v>228000</v>
      </c>
    </row>
    <row r="14" spans="1:7" outlineLevel="2" x14ac:dyDescent="0.25">
      <c r="A14" s="3">
        <v>8</v>
      </c>
      <c r="B14" s="3" t="s">
        <v>13</v>
      </c>
      <c r="C14" s="4">
        <v>42991</v>
      </c>
      <c r="D14" s="3">
        <v>32</v>
      </c>
      <c r="E14" s="6">
        <v>4500</v>
      </c>
      <c r="F14" s="6">
        <f>E14*D14</f>
        <v>144000</v>
      </c>
    </row>
    <row r="15" spans="1:7" outlineLevel="2" x14ac:dyDescent="0.25">
      <c r="A15" s="3"/>
      <c r="B15" s="7" t="s">
        <v>20</v>
      </c>
      <c r="C15" s="4"/>
      <c r="D15" s="3"/>
      <c r="E15" s="6"/>
      <c r="F15" s="6">
        <f>SUBTOTAL(9,F12:F14)</f>
        <v>672000</v>
      </c>
    </row>
    <row r="16" spans="1:7" outlineLevel="2" x14ac:dyDescent="0.25">
      <c r="A16" s="3">
        <v>9</v>
      </c>
      <c r="B16" s="3" t="s">
        <v>11</v>
      </c>
      <c r="C16" s="4">
        <v>42563</v>
      </c>
      <c r="D16" s="3">
        <v>70</v>
      </c>
      <c r="E16" s="6">
        <v>2000</v>
      </c>
      <c r="F16" s="6">
        <f>E16*D16</f>
        <v>140000</v>
      </c>
    </row>
    <row r="17" spans="1:6" outlineLevel="1" x14ac:dyDescent="0.25">
      <c r="A17" s="3">
        <v>10</v>
      </c>
      <c r="B17" s="3" t="s">
        <v>11</v>
      </c>
      <c r="C17" s="4">
        <v>42602</v>
      </c>
      <c r="D17" s="3">
        <v>15</v>
      </c>
      <c r="E17" s="6">
        <v>1000</v>
      </c>
      <c r="F17" s="6">
        <f>E17*D17</f>
        <v>15000</v>
      </c>
    </row>
    <row r="18" spans="1:6" outlineLevel="2" x14ac:dyDescent="0.25">
      <c r="A18" s="3">
        <v>11</v>
      </c>
      <c r="B18" s="3" t="s">
        <v>11</v>
      </c>
      <c r="C18" s="4">
        <v>42949</v>
      </c>
      <c r="D18" s="3">
        <v>20</v>
      </c>
      <c r="E18" s="6">
        <v>2900</v>
      </c>
      <c r="F18" s="6">
        <f>E18*D18</f>
        <v>58000</v>
      </c>
    </row>
    <row r="19" spans="1:6" outlineLevel="2" x14ac:dyDescent="0.25">
      <c r="A19" s="3"/>
      <c r="B19" s="7" t="s">
        <v>21</v>
      </c>
      <c r="C19" s="4"/>
      <c r="D19" s="3"/>
      <c r="E19" s="6"/>
      <c r="F19" s="6">
        <f>SUBTOTAL(9,F16:F18)</f>
        <v>213000</v>
      </c>
    </row>
    <row r="20" spans="1:6" outlineLevel="2" x14ac:dyDescent="0.25">
      <c r="A20" s="3">
        <v>12</v>
      </c>
      <c r="B20" s="3" t="s">
        <v>14</v>
      </c>
      <c r="C20" s="4">
        <v>42493</v>
      </c>
      <c r="D20" s="3">
        <v>56</v>
      </c>
      <c r="E20" s="6">
        <v>25000</v>
      </c>
      <c r="F20" s="6">
        <f>E20*D20</f>
        <v>1400000</v>
      </c>
    </row>
    <row r="21" spans="1:6" outlineLevel="1" x14ac:dyDescent="0.25">
      <c r="A21" s="3"/>
      <c r="B21" s="7" t="s">
        <v>22</v>
      </c>
      <c r="C21" s="4"/>
      <c r="D21" s="3"/>
      <c r="E21" s="6"/>
      <c r="F21" s="6">
        <f>SUBTOTAL(9,F20:F20)</f>
        <v>1400000</v>
      </c>
    </row>
    <row r="22" spans="1:6" outlineLevel="2" x14ac:dyDescent="0.25">
      <c r="A22" s="3">
        <v>13</v>
      </c>
      <c r="B22" s="3" t="s">
        <v>9</v>
      </c>
      <c r="C22" s="4">
        <v>42578</v>
      </c>
      <c r="D22" s="3">
        <v>102</v>
      </c>
      <c r="E22" s="6">
        <v>1200</v>
      </c>
      <c r="F22" s="6">
        <f>E22*D22</f>
        <v>122400</v>
      </c>
    </row>
    <row r="23" spans="1:6" outlineLevel="1" x14ac:dyDescent="0.25">
      <c r="A23" s="3">
        <v>14</v>
      </c>
      <c r="B23" s="3" t="s">
        <v>9</v>
      </c>
      <c r="C23" s="4">
        <v>42586</v>
      </c>
      <c r="D23" s="3">
        <v>45</v>
      </c>
      <c r="E23" s="6">
        <v>500</v>
      </c>
      <c r="F23" s="6">
        <f>E23*D23</f>
        <v>22500</v>
      </c>
    </row>
    <row r="24" spans="1:6" outlineLevel="2" x14ac:dyDescent="0.25">
      <c r="A24" s="3">
        <v>15</v>
      </c>
      <c r="B24" s="3" t="s">
        <v>9</v>
      </c>
      <c r="C24" s="4">
        <v>42809</v>
      </c>
      <c r="D24" s="3">
        <v>25</v>
      </c>
      <c r="E24" s="6">
        <v>1540</v>
      </c>
      <c r="F24" s="6">
        <f>E24*D24</f>
        <v>38500</v>
      </c>
    </row>
    <row r="25" spans="1:6" outlineLevel="2" x14ac:dyDescent="0.25">
      <c r="A25" s="8"/>
      <c r="B25" s="11" t="s">
        <v>23</v>
      </c>
      <c r="C25" s="9"/>
      <c r="D25" s="8"/>
      <c r="E25" s="10"/>
      <c r="F25" s="10">
        <f>SUBTOTAL(9,F22:F24)</f>
        <v>183400</v>
      </c>
    </row>
    <row r="26" spans="1:6" outlineLevel="2" x14ac:dyDescent="0.25">
      <c r="A26" s="8"/>
      <c r="B26" s="11" t="s">
        <v>15</v>
      </c>
      <c r="C26" s="9"/>
      <c r="D26" s="8"/>
      <c r="E26" s="10"/>
      <c r="F26" s="10">
        <f>SUBTOTAL(9,F3:F24)</f>
        <v>3617400</v>
      </c>
    </row>
    <row r="27" spans="1:6" outlineLevel="1" x14ac:dyDescent="0.25">
      <c r="A27" s="1"/>
    </row>
    <row r="28" spans="1:6" x14ac:dyDescent="0.25">
      <c r="A28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"/>
  <sheetViews>
    <sheetView workbookViewId="0">
      <selection activeCell="E21" sqref="E21"/>
    </sheetView>
  </sheetViews>
  <sheetFormatPr defaultRowHeight="15" x14ac:dyDescent="0.25"/>
  <cols>
    <col min="1" max="1" width="6.42578125" customWidth="1"/>
    <col min="2" max="2" width="22.28515625" customWidth="1"/>
    <col min="3" max="3" width="18.85546875" customWidth="1"/>
    <col min="4" max="4" width="13.5703125" customWidth="1"/>
    <col min="5" max="5" width="14.85546875" customWidth="1"/>
    <col min="6" max="6" width="14.1406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8</v>
      </c>
      <c r="C3" s="4">
        <v>42935</v>
      </c>
      <c r="D3" s="3">
        <v>100</v>
      </c>
      <c r="E3" s="6">
        <v>7800</v>
      </c>
      <c r="F3" s="6">
        <f t="shared" ref="F3:F17" si="0">E3*D3</f>
        <v>780000</v>
      </c>
    </row>
    <row r="4" spans="1:6" x14ac:dyDescent="0.25">
      <c r="A4" s="3">
        <v>2</v>
      </c>
      <c r="B4" s="3" t="s">
        <v>12</v>
      </c>
      <c r="C4" s="4">
        <v>42970</v>
      </c>
      <c r="D4" s="3">
        <v>38</v>
      </c>
      <c r="E4" s="6">
        <v>4500</v>
      </c>
      <c r="F4" s="6">
        <f t="shared" si="0"/>
        <v>171000</v>
      </c>
    </row>
    <row r="5" spans="1:6" hidden="1" x14ac:dyDescent="0.25">
      <c r="A5" s="3">
        <v>3</v>
      </c>
      <c r="B5" s="3" t="s">
        <v>10</v>
      </c>
      <c r="C5" s="4">
        <v>42885</v>
      </c>
      <c r="D5" s="3">
        <v>38</v>
      </c>
      <c r="E5" s="6">
        <v>3000</v>
      </c>
      <c r="F5" s="6">
        <f t="shared" si="0"/>
        <v>114000</v>
      </c>
    </row>
    <row r="6" spans="1:6" hidden="1" x14ac:dyDescent="0.25">
      <c r="A6" s="3">
        <v>4</v>
      </c>
      <c r="B6" s="3" t="s">
        <v>7</v>
      </c>
      <c r="C6" s="4">
        <v>42811</v>
      </c>
      <c r="D6" s="3">
        <v>25</v>
      </c>
      <c r="E6" s="6">
        <v>3000</v>
      </c>
      <c r="F6" s="6">
        <f t="shared" si="0"/>
        <v>75000</v>
      </c>
    </row>
    <row r="7" spans="1:6" hidden="1" x14ac:dyDescent="0.25">
      <c r="A7" s="3">
        <v>5</v>
      </c>
      <c r="B7" s="3" t="s">
        <v>7</v>
      </c>
      <c r="C7" s="4">
        <v>42950</v>
      </c>
      <c r="D7" s="3">
        <v>6</v>
      </c>
      <c r="E7" s="6">
        <v>1500</v>
      </c>
      <c r="F7" s="6">
        <f t="shared" si="0"/>
        <v>9000</v>
      </c>
    </row>
    <row r="8" spans="1:6" hidden="1" x14ac:dyDescent="0.25">
      <c r="A8" s="3">
        <v>6</v>
      </c>
      <c r="B8" s="3" t="s">
        <v>13</v>
      </c>
      <c r="C8" s="4">
        <v>41700</v>
      </c>
      <c r="D8" s="3">
        <v>50</v>
      </c>
      <c r="E8" s="6">
        <v>6000</v>
      </c>
      <c r="F8" s="6">
        <f t="shared" si="0"/>
        <v>300000</v>
      </c>
    </row>
    <row r="9" spans="1:6" hidden="1" x14ac:dyDescent="0.25">
      <c r="A9" s="3">
        <v>7</v>
      </c>
      <c r="B9" s="3" t="s">
        <v>13</v>
      </c>
      <c r="C9" s="4">
        <v>42416</v>
      </c>
      <c r="D9" s="3">
        <v>19</v>
      </c>
      <c r="E9" s="6">
        <v>12000</v>
      </c>
      <c r="F9" s="6">
        <f t="shared" si="0"/>
        <v>228000</v>
      </c>
    </row>
    <row r="10" spans="1:6" x14ac:dyDescent="0.25">
      <c r="A10" s="3">
        <v>8</v>
      </c>
      <c r="B10" s="3" t="s">
        <v>13</v>
      </c>
      <c r="C10" s="4">
        <v>42991</v>
      </c>
      <c r="D10" s="3">
        <v>32</v>
      </c>
      <c r="E10" s="6">
        <v>4500</v>
      </c>
      <c r="F10" s="6">
        <f t="shared" si="0"/>
        <v>144000</v>
      </c>
    </row>
    <row r="11" spans="1:6" hidden="1" x14ac:dyDescent="0.25">
      <c r="A11" s="3">
        <v>9</v>
      </c>
      <c r="B11" s="3" t="s">
        <v>11</v>
      </c>
      <c r="C11" s="4">
        <v>42563</v>
      </c>
      <c r="D11" s="3">
        <v>70</v>
      </c>
      <c r="E11" s="6">
        <v>2000</v>
      </c>
      <c r="F11" s="6">
        <f t="shared" si="0"/>
        <v>140000</v>
      </c>
    </row>
    <row r="12" spans="1:6" hidden="1" x14ac:dyDescent="0.25">
      <c r="A12" s="3">
        <v>10</v>
      </c>
      <c r="B12" s="3" t="s">
        <v>11</v>
      </c>
      <c r="C12" s="4">
        <v>42602</v>
      </c>
      <c r="D12" s="3">
        <v>15</v>
      </c>
      <c r="E12" s="6">
        <v>1000</v>
      </c>
      <c r="F12" s="6">
        <f t="shared" si="0"/>
        <v>15000</v>
      </c>
    </row>
    <row r="13" spans="1:6" hidden="1" x14ac:dyDescent="0.25">
      <c r="A13" s="3">
        <v>11</v>
      </c>
      <c r="B13" s="3" t="s">
        <v>11</v>
      </c>
      <c r="C13" s="4">
        <v>42949</v>
      </c>
      <c r="D13" s="3">
        <v>20</v>
      </c>
      <c r="E13" s="6">
        <v>2900</v>
      </c>
      <c r="F13" s="6">
        <f t="shared" si="0"/>
        <v>58000</v>
      </c>
    </row>
    <row r="14" spans="1:6" hidden="1" x14ac:dyDescent="0.25">
      <c r="A14" s="3">
        <v>12</v>
      </c>
      <c r="B14" s="3" t="s">
        <v>14</v>
      </c>
      <c r="C14" s="4">
        <v>42493</v>
      </c>
      <c r="D14" s="3">
        <v>56</v>
      </c>
      <c r="E14" s="6">
        <v>25000</v>
      </c>
      <c r="F14" s="6">
        <f t="shared" si="0"/>
        <v>1400000</v>
      </c>
    </row>
    <row r="15" spans="1:6" hidden="1" x14ac:dyDescent="0.25">
      <c r="A15" s="3">
        <v>13</v>
      </c>
      <c r="B15" s="3" t="s">
        <v>9</v>
      </c>
      <c r="C15" s="4">
        <v>42578</v>
      </c>
      <c r="D15" s="3">
        <v>102</v>
      </c>
      <c r="E15" s="6">
        <v>1200</v>
      </c>
      <c r="F15" s="6">
        <f t="shared" si="0"/>
        <v>122400</v>
      </c>
    </row>
    <row r="16" spans="1:6" hidden="1" x14ac:dyDescent="0.25">
      <c r="A16" s="3">
        <v>14</v>
      </c>
      <c r="B16" s="3" t="s">
        <v>9</v>
      </c>
      <c r="C16" s="4">
        <v>42586</v>
      </c>
      <c r="D16" s="3">
        <v>45</v>
      </c>
      <c r="E16" s="6">
        <v>500</v>
      </c>
      <c r="F16" s="6">
        <f t="shared" si="0"/>
        <v>22500</v>
      </c>
    </row>
    <row r="17" spans="1:6" hidden="1" x14ac:dyDescent="0.25">
      <c r="A17" s="3">
        <v>15</v>
      </c>
      <c r="B17" s="3" t="s">
        <v>9</v>
      </c>
      <c r="C17" s="4">
        <v>42809</v>
      </c>
      <c r="D17" s="3">
        <v>25</v>
      </c>
      <c r="E17" s="6">
        <v>1540</v>
      </c>
      <c r="F17" s="6">
        <f t="shared" si="0"/>
        <v>38500</v>
      </c>
    </row>
  </sheetData>
  <autoFilter ref="A2:F17">
    <filterColumn colId="2">
      <dynamicFilter type="thisYear" val="42736" maxVal="43101"/>
    </filterColumn>
    <filterColumn colId="4">
      <customFilters and="1">
        <customFilter operator="greaterThan" val="3000"/>
        <customFilter operator="lessThan" val="20000"/>
      </customFilters>
    </filterColumn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Сортировка</vt:lpstr>
      <vt:lpstr>Итоги</vt:lpstr>
      <vt:lpstr>Фильтр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2017-04-21T18:07:55Z</dcterms:created>
  <dcterms:modified xsi:type="dcterms:W3CDTF">2017-04-24T12:28:27Z</dcterms:modified>
</cp:coreProperties>
</file>